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/>
  </bookViews>
  <sheets>
    <sheet name="ИОГВ" sheetId="1" r:id="rId1"/>
  </sheets>
  <calcPr calcId="162913" refMode="R1C1"/>
</workbook>
</file>

<file path=xl/calcChain.xml><?xml version="1.0" encoding="utf-8"?>
<calcChain xmlns="http://schemas.openxmlformats.org/spreadsheetml/2006/main">
  <c r="S67" i="1" l="1"/>
  <c r="E33" i="1" l="1"/>
  <c r="E34" i="1"/>
  <c r="E35" i="1"/>
  <c r="T21" i="1"/>
  <c r="J36" i="1" l="1"/>
  <c r="J55" i="1" s="1"/>
  <c r="J57" i="1" s="1"/>
  <c r="P36" i="1"/>
  <c r="P55" i="1" s="1"/>
  <c r="P57" i="1" s="1"/>
  <c r="Q36" i="1"/>
  <c r="Q55" i="1" s="1"/>
  <c r="Q57" i="1" s="1"/>
  <c r="E56" i="1" l="1"/>
  <c r="F36" i="1"/>
  <c r="F55" i="1" s="1"/>
  <c r="F57" i="1" s="1"/>
  <c r="G36" i="1"/>
  <c r="G55" i="1" s="1"/>
  <c r="G57" i="1" s="1"/>
  <c r="H36" i="1"/>
  <c r="H55" i="1" s="1"/>
  <c r="H57" i="1" s="1"/>
  <c r="I36" i="1"/>
  <c r="I55" i="1" s="1"/>
  <c r="I57" i="1" s="1"/>
  <c r="K36" i="1"/>
  <c r="K55" i="1" s="1"/>
  <c r="K57" i="1" s="1"/>
  <c r="L36" i="1"/>
  <c r="L55" i="1" s="1"/>
  <c r="L57" i="1" s="1"/>
  <c r="M36" i="1"/>
  <c r="M55" i="1" s="1"/>
  <c r="M57" i="1" s="1"/>
  <c r="N36" i="1"/>
  <c r="N55" i="1" s="1"/>
  <c r="N57" i="1" s="1"/>
  <c r="O36" i="1"/>
  <c r="O55" i="1" s="1"/>
  <c r="O57" i="1" s="1"/>
  <c r="R36" i="1"/>
  <c r="R55" i="1" s="1"/>
  <c r="R57" i="1" s="1"/>
  <c r="S36" i="1"/>
  <c r="S55" i="1" s="1"/>
  <c r="S57" i="1" s="1"/>
  <c r="T36" i="1"/>
  <c r="T55" i="1" s="1"/>
  <c r="T57" i="1" s="1"/>
  <c r="U36" i="1"/>
  <c r="U55" i="1" s="1"/>
  <c r="U57" i="1" s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32" i="1"/>
  <c r="E36" i="1" l="1"/>
  <c r="E55" i="1" s="1"/>
  <c r="E57" i="1" s="1"/>
</calcChain>
</file>

<file path=xl/sharedStrings.xml><?xml version="1.0" encoding="utf-8"?>
<sst xmlns="http://schemas.openxmlformats.org/spreadsheetml/2006/main" count="113" uniqueCount="101">
  <si>
    <t>Всего</t>
  </si>
  <si>
    <t>В том числе:</t>
  </si>
  <si>
    <t>Поддержано</t>
  </si>
  <si>
    <t>Разъяснено</t>
  </si>
  <si>
    <t>Не поддержано</t>
  </si>
  <si>
    <t>Предмет ведения РФ</t>
  </si>
  <si>
    <t>Предмет совместного ведения РФ и субъекта РФ</t>
  </si>
  <si>
    <t>Предмет ведения субъекта РФ</t>
  </si>
  <si>
    <t>Вопросы местного значения</t>
  </si>
  <si>
    <t>в форме электронного документа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</si>
  <si>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</si>
  <si>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</si>
  <si>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</si>
  <si>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</si>
  <si>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 xml:space="preserve">   - Жилищные вопросы;</t>
  </si>
  <si>
    <t xml:space="preserve">   - Вопросы ЖКХ.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</si>
  <si>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</si>
  <si>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</si>
  <si>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</si>
  <si>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</si>
  <si>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</si>
  <si>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</si>
  <si>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</si>
  <si>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Образование. Наука. Культура</t>
  </si>
  <si>
    <t>Здравоохранение. Физическая культура и спорт. Туризм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</si>
  <si>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</si>
  <si>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</si>
  <si>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</si>
  <si>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</si>
  <si>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 Нотариат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</si>
  <si>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</si>
  <si>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</si>
  <si>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ИТОГО:</t>
  </si>
  <si>
    <t>ВСЕГО:</t>
  </si>
  <si>
    <t>Начальнику управления по работе</t>
  </si>
  <si>
    <t>с обращениями граждан</t>
  </si>
  <si>
    <t>А.А.Стрик</t>
  </si>
  <si>
    <t>СВЕДЕНИЯ</t>
  </si>
  <si>
    <t>за</t>
  </si>
  <si>
    <t>Тематика вопросов</t>
  </si>
  <si>
    <t xml:space="preserve"> </t>
  </si>
  <si>
    <t>(подпись)</t>
  </si>
  <si>
    <t>Удовлетворен</t>
  </si>
  <si>
    <t>Частично удовлетворен</t>
  </si>
  <si>
    <t>Не удовлетворен</t>
  </si>
  <si>
    <r>
      <t>Жилище</t>
    </r>
    <r>
      <rPr>
        <sz val="10"/>
        <color theme="1"/>
        <rFont val="Times New Roman"/>
        <family val="1"/>
        <charset val="204"/>
      </rPr>
      <t>,  в том числе:</t>
    </r>
  </si>
  <si>
    <t>Мнение автора о результатах рассмотрения вопросов</t>
  </si>
  <si>
    <t>Меры приняты</t>
  </si>
  <si>
    <t>в письменной форме</t>
  </si>
  <si>
    <t>Комиссионно, ед.</t>
  </si>
  <si>
    <t>С выездом на место, ед.</t>
  </si>
  <si>
    <t>С участием автора, ед.</t>
  </si>
  <si>
    <t>(отчетный период)</t>
  </si>
  <si>
    <t>+</t>
  </si>
  <si>
    <t>=</t>
  </si>
  <si>
    <t xml:space="preserve">о работе с обращениями граждан, поступившими </t>
  </si>
  <si>
    <t>Находится на рассмотрении, ед.</t>
  </si>
  <si>
    <t>Дан ответ по существу поставленного вопроса, ед.:</t>
  </si>
  <si>
    <t>Оставлено без ответа автору (в случаях, когда в соответствии с ч.5 ст.11 Федерального закона от 02.05.2006 № 59-ФЗ ответ на обращение не дается), ед.</t>
  </si>
  <si>
    <t>Направлено для рассмотрения по компетенции в другие органы, учреждения, организации, ед.</t>
  </si>
  <si>
    <t>Дан ответ автору (в случаях, когда ответ на вопрос дается не по существу, а в соответствии с ч.7 ст.8, ч.3 или ч.6 ст.11 Федерального закона от 02.05.2006 № 59-ФЗ), ед.</t>
  </si>
  <si>
    <t>(наименование исполнительного органа государственной власти Кемеровской области)</t>
  </si>
  <si>
    <t>в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</si>
  <si>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от граждан</t>
    </r>
    <r>
      <rPr>
        <b/>
        <sz val="11"/>
        <color theme="1"/>
        <rFont val="Times New Roman"/>
        <family val="1"/>
        <charset val="204"/>
      </rPr>
      <t>, ед.</t>
    </r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</si>
  <si>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других органов, учреждений, организаций</t>
    </r>
    <r>
      <rPr>
        <b/>
        <sz val="11"/>
        <color theme="1"/>
        <rFont val="Times New Roman"/>
        <family val="1"/>
        <charset val="204"/>
      </rPr>
      <t>, ед.</t>
    </r>
  </si>
  <si>
    <r>
      <rPr>
        <b/>
        <u/>
        <sz val="11"/>
        <color theme="1"/>
        <rFont val="Times New Roman"/>
        <family val="1"/>
        <charset val="204"/>
      </rPr>
      <t>Общее количество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>, поступивших за отчетный период в исполнительный орган государственной власти Кемеровской области, ед.</t>
    </r>
  </si>
  <si>
    <t>Количество вопросов, принятых по соответствующей тематике в отчетном периоде, ед.</t>
  </si>
  <si>
    <t>Поступило на рассмотрение в исполнительный орган государственной власти Кемеровской области от граждан, а также из других органов, учреждений, организаций в отчетном периоде</t>
  </si>
  <si>
    <t>Классификация поступивших в отчетном периоде вопросов по предмету ведения, ед.</t>
  </si>
  <si>
    <t>Количество вопросов, поставленных на контроль в отчетном периоде, ед.</t>
  </si>
  <si>
    <t>Количество вопросов, рассмотренных в отчетном периоде: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</si>
  <si>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</si>
  <si>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</si>
  <si>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</si>
  <si>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</si>
  <si>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"прямых телефонных линий"</t>
  </si>
  <si>
    <t>Количество заявителей, обратившихся на "прямую телефонную линию"</t>
  </si>
  <si>
    <t xml:space="preserve">"Прямые телефонные линии" с населением руководителя исполнительного органа государственной власти Кемеровской области: </t>
  </si>
  <si>
    <t>Количество вопросов, поступивших  в ходе "прямых телефонных линий" в отчетном периоде, ед.</t>
  </si>
  <si>
    <t>Администрации Правительства Кузбасса</t>
  </si>
  <si>
    <r>
      <t xml:space="preserve">Количество </t>
    </r>
    <r>
      <rPr>
        <b/>
        <sz val="11"/>
        <color rgb="FFFF0000"/>
        <rFont val="Times New Roman"/>
        <family val="1"/>
        <charset val="204"/>
      </rPr>
      <t>обращений</t>
    </r>
    <r>
      <rPr>
        <b/>
        <sz val="11"/>
        <color theme="1"/>
        <rFont val="Times New Roman"/>
        <family val="1"/>
        <charset val="204"/>
      </rPr>
      <t xml:space="preserve">, поступивших за отчетный период в  исполнительный орган государственной власти Кемеровской области </t>
    </r>
    <r>
      <rPr>
        <b/>
        <u/>
        <sz val="11"/>
        <color theme="1"/>
        <rFont val="Times New Roman"/>
        <family val="1"/>
        <charset val="204"/>
      </rPr>
      <t>из Администрации Правительства Кузбасса</t>
    </r>
    <r>
      <rPr>
        <b/>
        <sz val="11"/>
        <color theme="1"/>
        <rFont val="Times New Roman"/>
        <family val="1"/>
        <charset val="204"/>
      </rPr>
      <t>, ед.</t>
    </r>
  </si>
  <si>
    <t>Поступило на рассмотрение в  исполнительный орган государственной власти Кемеровской области из Администрации Правительства Кузбасса в отчетном периоде</t>
  </si>
  <si>
    <t>по телефону (в том числе в режиме личного приема по "прямой линии")</t>
  </si>
  <si>
    <t>на личных приемах</t>
  </si>
  <si>
    <t>Таблица №1</t>
  </si>
  <si>
    <t>Таблица №2</t>
  </si>
  <si>
    <t>Таблица №3</t>
  </si>
  <si>
    <t>Очно в рабочем кабинете</t>
  </si>
  <si>
    <t>Очно с выездом</t>
  </si>
  <si>
    <t>В режиме "прямой линии"</t>
  </si>
  <si>
    <t>Количество личных приемов, проведенных руководителем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</si>
  <si>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руководителя исполнительного органа государственной власти Кемеровской области в отчетном периоде, ед.:</t>
  </si>
  <si>
    <t>Количество личных приемов, проведенных заместителями руководителя исполнительного органа государственной власти Кемеровской области в отчетном периоде, ед.:</t>
  </si>
  <si>
    <t>Количество вопросов граждан, поступивших на личных приемах  заместителей руководителя исполнительного органа государственной власти Кемеровской области в отчетном периоде, ед.:</t>
  </si>
  <si>
    <t>Количество вопросов, по которым в отчетном периоде получено мнение автора о результатах их рассмотрения, ед.:</t>
  </si>
  <si>
    <t>ІI квартал 2022 года</t>
  </si>
  <si>
    <t>Главном контрольном управлении Кузбасса</t>
  </si>
  <si>
    <t>Начальник                                                                   Главного контрольного управления Кузбасса</t>
  </si>
  <si>
    <t>С.А. Попова</t>
  </si>
  <si>
    <t>Исполнитель: Марьина Марина Васильевна</t>
  </si>
  <si>
    <t>Тел. 36-02-91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</si>
</sst>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9">
    <xf numFmtId="0" fontId="0" fillId="0" borderId="0" xfId="0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49" xfId="0" applyFont="1" applyBorder="1" applyAlignment="1" applyProtection="1">
      <alignment horizontal="center" vertical="center" wrapText="1"/>
    </xf>
    <xf numFmtId="0" fontId="4" fillId="0" borderId="4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2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52" xfId="0" applyNumberFormat="1" applyFont="1" applyBorder="1" applyAlignment="1" applyProtection="1">
      <alignment horizontal="center" vertical="center" wrapText="1"/>
      <protection locked="0"/>
    </xf>
    <xf numFmtId="0" fontId="4" fillId="0" borderId="53" xfId="0" applyNumberFormat="1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39" xfId="0" applyFont="1" applyBorder="1" applyAlignment="1" applyProtection="1">
      <alignment horizontal="center" vertical="center" wrapText="1"/>
      <protection locked="0"/>
    </xf>
    <xf numFmtId="0" fontId="5" fillId="0" borderId="55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57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5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27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2" borderId="26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2" fillId="0" borderId="59" xfId="0" applyFont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0" fillId="0" borderId="57" xfId="0" applyBorder="1" applyProtection="1">
      <protection locked="0"/>
    </xf>
    <xf numFmtId="0" fontId="0" fillId="0" borderId="58" xfId="0" applyBorder="1" applyProtection="1">
      <protection locked="0"/>
    </xf>
    <xf numFmtId="0" fontId="3" fillId="0" borderId="9" xfId="0" applyFont="1" applyFill="1" applyBorder="1" applyAlignment="1" applyProtection="1">
      <alignment horizontal="center" vertical="center" textRotation="90" wrapText="1"/>
    </xf>
    <xf numFmtId="0" fontId="3" fillId="0" borderId="8" xfId="0" applyFont="1" applyFill="1" applyBorder="1" applyAlignment="1" applyProtection="1">
      <alignment horizontal="center" vertical="center" textRotation="90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2" borderId="61" xfId="0" applyFont="1" applyFill="1" applyBorder="1" applyAlignment="1" applyProtection="1">
      <alignment horizontal="center" vertical="center" wrapText="1"/>
    </xf>
    <xf numFmtId="0" fontId="3" fillId="2" borderId="63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65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center" vertical="center" wrapText="1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57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7" fillId="0" borderId="67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vertical="center" wrapText="1"/>
      <protection locked="0"/>
    </xf>
    <xf numFmtId="0" fontId="7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8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26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0" borderId="57" xfId="0" applyFont="1" applyFill="1" applyBorder="1" applyAlignment="1" applyProtection="1">
      <alignment horizontal="center" vertical="center" wrapText="1"/>
      <protection locked="0"/>
    </xf>
    <xf numFmtId="0" fontId="3" fillId="0" borderId="58" xfId="0" applyFont="1" applyFill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57" xfId="0" applyFont="1" applyBorder="1" applyAlignment="1" applyProtection="1">
      <alignment horizontal="center" vertical="center" wrapText="1"/>
      <protection locked="0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30" xfId="0" applyNumberFormat="1" applyFont="1" applyFill="1" applyBorder="1" applyAlignment="1" applyProtection="1">
      <alignment horizontal="center" vertical="center" wrapText="1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7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6" xfId="0" applyFont="1" applyBorder="1" applyAlignment="1" applyProtection="1">
      <alignment horizontal="center" vertical="center" textRotation="90" wrapText="1"/>
    </xf>
    <xf numFmtId="0" fontId="3" fillId="0" borderId="8" xfId="0" applyFont="1" applyBorder="1" applyAlignment="1" applyProtection="1">
      <alignment horizontal="center" vertical="center" textRotation="90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35" xfId="0" applyFont="1" applyFill="1" applyBorder="1" applyAlignment="1" applyProtection="1">
      <alignment horizontal="center" vertical="center" wrapText="1"/>
    </xf>
    <xf numFmtId="0" fontId="3" fillId="0" borderId="60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textRotation="90" wrapText="1"/>
    </xf>
    <xf numFmtId="0" fontId="3" fillId="0" borderId="58" xfId="0" applyFont="1" applyFill="1" applyBorder="1" applyAlignment="1" applyProtection="1">
      <alignment horizontal="center" vertical="center" textRotation="90" wrapText="1"/>
    </xf>
    <xf numFmtId="0" fontId="3" fillId="0" borderId="21" xfId="0" applyFont="1" applyBorder="1" applyAlignment="1" applyProtection="1">
      <alignment horizontal="center" vertical="center" textRotation="90" wrapText="1"/>
    </xf>
    <xf numFmtId="0" fontId="3" fillId="0" borderId="52" xfId="0" applyFont="1" applyBorder="1" applyAlignment="1" applyProtection="1">
      <alignment horizontal="center" vertical="center" textRotation="90" wrapText="1"/>
    </xf>
    <xf numFmtId="0" fontId="3" fillId="0" borderId="53" xfId="0" applyFont="1" applyBorder="1" applyAlignment="1" applyProtection="1">
      <alignment horizontal="center" vertical="center" textRotation="90" wrapText="1"/>
    </xf>
    <xf numFmtId="0" fontId="3" fillId="0" borderId="22" xfId="0" applyFont="1" applyBorder="1" applyAlignment="1" applyProtection="1">
      <alignment horizontal="center" vertical="center" textRotation="90" wrapText="1"/>
    </xf>
    <xf numFmtId="0" fontId="3" fillId="0" borderId="50" xfId="0" applyFont="1" applyBorder="1" applyAlignment="1" applyProtection="1">
      <alignment horizontal="center" vertical="center" textRotation="90" wrapText="1"/>
    </xf>
    <xf numFmtId="0" fontId="3" fillId="0" borderId="51" xfId="0" applyFont="1" applyBorder="1" applyAlignment="1" applyProtection="1">
      <alignment horizontal="center" vertical="center" textRotation="90" wrapText="1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7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25" xfId="0" applyFont="1" applyBorder="1" applyAlignment="1" applyProtection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164" fontId="3" fillId="0" borderId="47" xfId="1" applyFont="1" applyBorder="1" applyAlignment="1" applyProtection="1">
      <alignment horizontal="center" vertical="center" textRotation="90" wrapText="1"/>
    </xf>
    <xf numFmtId="164" fontId="3" fillId="0" borderId="43" xfId="1" applyFont="1" applyBorder="1" applyAlignment="1" applyProtection="1">
      <alignment horizontal="center" vertical="center" textRotation="90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9" fillId="2" borderId="30" xfId="0" applyFont="1" applyFill="1" applyBorder="1" applyAlignment="1" applyProtection="1">
      <alignment horizontal="center" vertical="center" wrapText="1"/>
    </xf>
    <xf numFmtId="0" fontId="9" fillId="2" borderId="4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6" fillId="0" borderId="28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top" wrapText="1"/>
    </xf>
    <xf numFmtId="0" fontId="3" fillId="0" borderId="15" xfId="0" applyFont="1" applyBorder="1" applyAlignment="1" applyProtection="1">
      <alignment horizontal="left" vertical="top" wrapText="1"/>
    </xf>
    <xf numFmtId="0" fontId="3" fillId="0" borderId="16" xfId="0" applyFont="1" applyBorder="1" applyAlignment="1" applyProtection="1">
      <alignment horizontal="left" vertical="top" wrapText="1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164" fontId="3" fillId="0" borderId="2" xfId="1" applyFont="1" applyBorder="1" applyAlignment="1" applyProtection="1">
      <alignment horizontal="center" vertical="center" textRotation="90" wrapText="1"/>
    </xf>
    <xf numFmtId="164" fontId="3" fillId="0" borderId="31" xfId="1" applyFont="1" applyBorder="1" applyAlignment="1" applyProtection="1">
      <alignment horizontal="center" vertical="center" textRotation="90" wrapText="1"/>
    </xf>
    <xf numFmtId="164" fontId="3" fillId="0" borderId="7" xfId="1" applyFont="1" applyBorder="1" applyAlignment="1" applyProtection="1">
      <alignment horizontal="center" vertical="center" textRotation="90" wrapText="1"/>
    </xf>
    <xf numFmtId="164" fontId="3" fillId="0" borderId="32" xfId="1" applyFont="1" applyBorder="1" applyAlignment="1" applyProtection="1">
      <alignment horizontal="center" vertical="center" textRotation="90" wrapText="1"/>
    </xf>
    <xf numFmtId="164" fontId="9" fillId="0" borderId="21" xfId="1" applyFont="1" applyBorder="1" applyAlignment="1" applyProtection="1">
      <alignment horizontal="center" vertical="center" wrapText="1"/>
    </xf>
    <xf numFmtId="164" fontId="9" fillId="0" borderId="22" xfId="1" applyFont="1" applyBorder="1" applyAlignment="1" applyProtection="1">
      <alignment horizontal="center" vertical="center" wrapText="1"/>
    </xf>
    <xf numFmtId="164" fontId="9" fillId="0" borderId="23" xfId="1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left" vertical="top" wrapText="1"/>
    </xf>
    <xf numFmtId="0" fontId="3" fillId="0" borderId="45" xfId="0" applyFont="1" applyBorder="1" applyAlignment="1" applyProtection="1">
      <alignment horizontal="left" vertical="top" wrapText="1"/>
    </xf>
    <xf numFmtId="0" fontId="3" fillId="0" borderId="46" xfId="0" applyFont="1" applyBorder="1" applyAlignment="1" applyProtection="1">
      <alignment horizontal="left" vertical="top" wrapText="1"/>
    </xf>
    <xf numFmtId="0" fontId="3" fillId="0" borderId="8" xfId="0" applyFont="1" applyBorder="1" applyAlignment="1" applyProtection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</xf>
    <xf numFmtId="0" fontId="3" fillId="0" borderId="10" xfId="0" applyFont="1" applyBorder="1" applyAlignment="1" applyProtection="1">
      <alignment horizontal="left" vertical="top" wrapText="1"/>
    </xf>
    <xf numFmtId="0" fontId="3" fillId="2" borderId="61" xfId="0" applyFont="1" applyFill="1" applyBorder="1" applyAlignment="1" applyProtection="1">
      <alignment horizontal="center" vertical="center"/>
    </xf>
    <xf numFmtId="0" fontId="3" fillId="2" borderId="62" xfId="0" applyFont="1" applyFill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left" vertical="top" wrapText="1"/>
    </xf>
    <xf numFmtId="0" fontId="2" fillId="0" borderId="45" xfId="0" applyFont="1" applyBorder="1" applyAlignment="1" applyProtection="1">
      <alignment horizontal="left" vertical="top" wrapText="1"/>
    </xf>
    <xf numFmtId="0" fontId="2" fillId="0" borderId="46" xfId="0" applyFont="1" applyBorder="1" applyAlignment="1" applyProtection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81"/>
  <sheetViews>
    <sheetView tabSelected="1" topLeftCell="A66" zoomScale="80" zoomScaleNormal="80" workbookViewId="0">
      <selection activeCell="F81" sqref="F81"/>
    </sheetView>
  </sheetViews>
  <sheetFormatPr defaultRowHeight="15" x14ac:dyDescent="0.25"/>
  <cols>
    <col min="1" max="1" width="3.5703125" style="4" customWidth="1"/>
    <col min="2" max="2" width="8.7109375" style="4" customWidth="1"/>
    <col min="3" max="3" width="9.140625" style="4" customWidth="1"/>
    <col min="4" max="4" width="13" style="4" customWidth="1"/>
    <col min="5" max="6" width="9.140625" style="4"/>
    <col min="7" max="8" width="9.85546875" style="4" customWidth="1"/>
    <col min="9" max="9" width="7.28515625" style="4" customWidth="1"/>
    <col min="10" max="10" width="11.140625" style="4" customWidth="1"/>
    <col min="11" max="11" width="12" style="4" customWidth="1"/>
    <col min="12" max="12" width="9.5703125" style="4" customWidth="1"/>
    <col min="13" max="13" width="11.5703125" style="4" customWidth="1"/>
    <col min="14" max="14" width="12.140625" style="4" customWidth="1"/>
    <col min="15" max="15" width="9.7109375" style="4" customWidth="1"/>
    <col min="16" max="16" width="13.28515625" style="4" customWidth="1"/>
    <col min="17" max="17" width="12.140625" style="4" customWidth="1"/>
    <col min="18" max="20" width="9.140625" style="4"/>
    <col min="21" max="21" width="10.42578125" style="4" customWidth="1"/>
    <col min="22" max="22" width="7.85546875" style="4" customWidth="1"/>
    <col min="23" max="23" width="9.5703125" style="4" customWidth="1"/>
    <col min="24" max="24" width="8.85546875" style="4" customWidth="1"/>
    <col min="25" max="25" width="10.28515625" style="4" customWidth="1"/>
    <col min="26" max="26" width="11.28515625" style="4" customWidth="1"/>
    <col min="27" max="27" width="13.42578125" style="4" customWidth="1"/>
    <col min="28" max="16384" width="9.140625" style="4"/>
  </cols>
  <sheetData>
    <row r="1" spans="2:24" ht="15.75" x14ac:dyDescent="0.25">
      <c r="Q1" s="54"/>
      <c r="R1" s="182" t="s">
        <v>34</v>
      </c>
      <c r="S1" s="182"/>
      <c r="T1" s="182"/>
      <c r="U1" s="182"/>
    </row>
    <row r="2" spans="2:24" ht="15.75" x14ac:dyDescent="0.25">
      <c r="Q2" s="54"/>
      <c r="R2" s="182" t="s">
        <v>35</v>
      </c>
      <c r="S2" s="182"/>
      <c r="T2" s="182"/>
      <c r="U2" s="182"/>
    </row>
    <row r="3" spans="2:24" ht="15.75" x14ac:dyDescent="0.25">
      <c r="Q3" s="182" t="s">
        <v>79</v>
      </c>
      <c r="R3" s="182"/>
      <c r="S3" s="182"/>
      <c r="T3" s="182"/>
      <c r="U3" s="182"/>
    </row>
    <row r="4" spans="2:24" ht="16.5" customHeight="1" x14ac:dyDescent="0.25">
      <c r="Q4" s="54"/>
      <c r="R4" s="183" t="s">
        <v>36</v>
      </c>
      <c r="S4" s="183"/>
      <c r="T4" s="183"/>
      <c r="U4" s="183"/>
    </row>
    <row r="5" spans="2:24" ht="9" customHeight="1" x14ac:dyDescent="0.25"/>
    <row r="6" spans="2:24" ht="9" customHeight="1" x14ac:dyDescent="0.25"/>
    <row r="7" spans="2:24" ht="18" customHeight="1" x14ac:dyDescent="0.25">
      <c r="B7" s="185" t="s">
        <v>37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4" t="s">
        <v>40</v>
      </c>
    </row>
    <row r="8" spans="2:24" x14ac:dyDescent="0.25">
      <c r="B8" s="185" t="s">
        <v>55</v>
      </c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</row>
    <row r="9" spans="2:24" ht="19.5" customHeight="1" x14ac:dyDescent="0.25">
      <c r="B9" s="47"/>
      <c r="C9" s="47"/>
      <c r="D9" s="47"/>
      <c r="E9" s="47"/>
      <c r="F9" s="55" t="s">
        <v>62</v>
      </c>
      <c r="G9" s="184" t="s">
        <v>96</v>
      </c>
      <c r="H9" s="184"/>
      <c r="I9" s="184"/>
      <c r="J9" s="184"/>
      <c r="K9" s="184"/>
      <c r="L9" s="184"/>
      <c r="M9" s="184"/>
      <c r="N9" s="184"/>
      <c r="O9" s="106" t="s">
        <v>38</v>
      </c>
      <c r="P9" s="186" t="s">
        <v>95</v>
      </c>
      <c r="Q9" s="186"/>
      <c r="R9" s="186"/>
      <c r="S9" s="47"/>
      <c r="T9" s="47"/>
      <c r="U9" s="8"/>
    </row>
    <row r="10" spans="2:24" ht="27.75" customHeight="1" x14ac:dyDescent="0.25">
      <c r="E10" s="56"/>
      <c r="F10" s="56"/>
      <c r="G10" s="163" t="s">
        <v>61</v>
      </c>
      <c r="H10" s="163"/>
      <c r="I10" s="163"/>
      <c r="J10" s="163"/>
      <c r="K10" s="163"/>
      <c r="L10" s="163"/>
      <c r="M10" s="163"/>
      <c r="N10" s="163"/>
      <c r="O10" s="51"/>
      <c r="P10" s="162" t="s">
        <v>52</v>
      </c>
      <c r="Q10" s="162"/>
      <c r="R10" s="162"/>
      <c r="S10" s="57"/>
      <c r="T10" s="57"/>
      <c r="U10" s="58"/>
      <c r="V10" s="28"/>
      <c r="W10" s="28"/>
      <c r="X10" s="28"/>
    </row>
    <row r="11" spans="2:24" ht="9.75" hidden="1" customHeight="1" thickBot="1" x14ac:dyDescent="0.3">
      <c r="I11" s="51"/>
      <c r="J11" s="51"/>
      <c r="K11" s="51"/>
      <c r="L11" s="51"/>
      <c r="M11" s="51"/>
      <c r="N11" s="51"/>
      <c r="O11" s="51"/>
      <c r="P11" s="51"/>
      <c r="Q11" s="51"/>
      <c r="S11" s="59"/>
      <c r="T11" s="59"/>
      <c r="U11" s="59"/>
      <c r="V11" s="28"/>
      <c r="W11" s="28"/>
      <c r="X11" s="28"/>
    </row>
    <row r="12" spans="2:24" ht="9.75" hidden="1" customHeight="1" thickBot="1" x14ac:dyDescent="0.3">
      <c r="I12" s="51"/>
      <c r="J12" s="51"/>
      <c r="K12" s="51"/>
      <c r="L12" s="51"/>
      <c r="M12" s="51"/>
      <c r="N12" s="51"/>
      <c r="O12" s="51"/>
      <c r="P12" s="51"/>
      <c r="Q12" s="51"/>
      <c r="S12" s="59"/>
      <c r="T12" s="59"/>
      <c r="U12" s="59"/>
      <c r="V12" s="28"/>
      <c r="W12" s="28"/>
      <c r="X12" s="28"/>
    </row>
    <row r="13" spans="2:24" ht="9.75" hidden="1" customHeight="1" thickBot="1" x14ac:dyDescent="0.3">
      <c r="I13" s="51"/>
      <c r="J13" s="51"/>
      <c r="K13" s="51"/>
      <c r="L13" s="51"/>
      <c r="M13" s="51"/>
      <c r="N13" s="51"/>
      <c r="O13" s="51"/>
      <c r="P13" s="51"/>
      <c r="Q13" s="51"/>
      <c r="S13" s="59"/>
      <c r="T13" s="59"/>
      <c r="U13" s="59"/>
      <c r="V13" s="28"/>
      <c r="W13" s="28"/>
      <c r="X13" s="28"/>
    </row>
    <row r="14" spans="2:24" ht="9.75" hidden="1" customHeight="1" thickBot="1" x14ac:dyDescent="0.3">
      <c r="I14" s="51"/>
      <c r="J14" s="51"/>
      <c r="K14" s="51"/>
      <c r="L14" s="51"/>
      <c r="M14" s="51"/>
      <c r="N14" s="51"/>
      <c r="O14" s="51"/>
      <c r="P14" s="51"/>
      <c r="Q14" s="51"/>
      <c r="S14" s="59"/>
      <c r="T14" s="59"/>
      <c r="U14" s="59"/>
      <c r="V14" s="28"/>
      <c r="W14" s="28"/>
      <c r="X14" s="28"/>
    </row>
    <row r="15" spans="2:24" ht="9.75" customHeight="1" x14ac:dyDescent="0.25">
      <c r="I15" s="51"/>
      <c r="J15" s="51"/>
      <c r="K15" s="51"/>
      <c r="L15" s="51"/>
      <c r="M15" s="51"/>
      <c r="N15" s="51"/>
      <c r="O15" s="51"/>
      <c r="P15" s="51"/>
      <c r="Q15" s="51"/>
      <c r="S15" s="59"/>
      <c r="T15" s="59"/>
      <c r="U15" s="59"/>
      <c r="V15" s="28"/>
      <c r="W15" s="28"/>
      <c r="X15" s="28"/>
    </row>
    <row r="16" spans="2:24" ht="9.75" customHeight="1" x14ac:dyDescent="0.25">
      <c r="I16" s="51"/>
      <c r="J16" s="51"/>
      <c r="K16" s="51"/>
      <c r="L16" s="51"/>
      <c r="M16" s="51"/>
      <c r="N16" s="51"/>
      <c r="O16" s="51"/>
      <c r="P16" s="51"/>
      <c r="Q16" s="51"/>
      <c r="S16" s="59"/>
      <c r="T16" s="59"/>
      <c r="U16" s="59"/>
      <c r="V16" s="28"/>
      <c r="W16" s="28"/>
      <c r="X16" s="28"/>
    </row>
    <row r="17" spans="1:25" ht="9.75" customHeight="1" x14ac:dyDescent="0.25">
      <c r="I17" s="51"/>
      <c r="J17" s="51"/>
      <c r="K17" s="51"/>
      <c r="L17" s="51"/>
      <c r="M17" s="51"/>
      <c r="N17" s="51"/>
      <c r="O17" s="51"/>
      <c r="P17" s="51"/>
      <c r="Q17" s="51"/>
      <c r="S17" s="59"/>
      <c r="T17" s="59"/>
      <c r="U17" s="59"/>
      <c r="V17" s="28"/>
      <c r="W17" s="28"/>
      <c r="X17" s="28"/>
    </row>
    <row r="18" spans="1:25" ht="9.75" customHeight="1" x14ac:dyDescent="0.25">
      <c r="I18" s="51"/>
      <c r="J18" s="51"/>
      <c r="K18" s="51"/>
      <c r="L18" s="51"/>
      <c r="M18" s="51"/>
      <c r="N18" s="51"/>
      <c r="O18" s="51"/>
      <c r="P18" s="51"/>
      <c r="Q18" s="51"/>
      <c r="S18" s="59"/>
      <c r="T18" s="59"/>
      <c r="U18" s="59"/>
      <c r="V18" s="28"/>
      <c r="W18" s="28"/>
      <c r="X18" s="28"/>
    </row>
    <row r="19" spans="1:25" ht="16.5" customHeight="1" x14ac:dyDescent="0.25">
      <c r="A19" s="152" t="s">
        <v>84</v>
      </c>
      <c r="B19" s="152"/>
      <c r="C19" s="152"/>
      <c r="I19" s="51"/>
      <c r="J19" s="51"/>
      <c r="K19" s="51"/>
      <c r="L19" s="51"/>
      <c r="M19" s="51"/>
      <c r="N19" s="51"/>
      <c r="O19" s="51"/>
      <c r="P19" s="51"/>
      <c r="Q19" s="51"/>
      <c r="S19" s="59"/>
      <c r="T19" s="59"/>
      <c r="U19" s="59"/>
      <c r="V19" s="28"/>
      <c r="W19" s="28"/>
      <c r="X19" s="28"/>
    </row>
    <row r="20" spans="1:25" ht="9.75" customHeight="1" thickBot="1" x14ac:dyDescent="0.3">
      <c r="I20" s="51"/>
      <c r="J20" s="51"/>
      <c r="K20" s="51"/>
      <c r="L20" s="51"/>
      <c r="M20" s="51"/>
      <c r="N20" s="51"/>
      <c r="O20" s="51"/>
      <c r="P20" s="51"/>
      <c r="Q20" s="51"/>
      <c r="S20" s="59"/>
      <c r="T20" s="59"/>
      <c r="U20" s="59"/>
      <c r="V20" s="28"/>
      <c r="W20" s="28"/>
      <c r="X20" s="28"/>
    </row>
    <row r="21" spans="1:25" ht="135" customHeight="1" thickBot="1" x14ac:dyDescent="0.3">
      <c r="B21" s="187" t="s">
        <v>63</v>
      </c>
      <c r="C21" s="188"/>
      <c r="D21" s="188"/>
      <c r="E21" s="45">
        <v>7</v>
      </c>
      <c r="F21" s="60" t="s">
        <v>53</v>
      </c>
      <c r="G21" s="187" t="s">
        <v>64</v>
      </c>
      <c r="H21" s="188"/>
      <c r="I21" s="189"/>
      <c r="J21" s="45">
        <v>6</v>
      </c>
      <c r="K21" s="60" t="s">
        <v>53</v>
      </c>
      <c r="L21" s="187" t="s">
        <v>80</v>
      </c>
      <c r="M21" s="188"/>
      <c r="N21" s="189"/>
      <c r="O21" s="45">
        <v>0</v>
      </c>
      <c r="P21" s="60" t="s">
        <v>54</v>
      </c>
      <c r="Q21" s="187" t="s">
        <v>65</v>
      </c>
      <c r="R21" s="193"/>
      <c r="S21" s="194"/>
      <c r="T21" s="46">
        <f>SUM(E21,J21,O21)</f>
        <v>13</v>
      </c>
      <c r="U21" s="59"/>
      <c r="V21" s="28"/>
      <c r="W21" s="28"/>
      <c r="X21" s="28"/>
      <c r="Y21" s="53"/>
    </row>
    <row r="22" spans="1:25" ht="18" customHeight="1" x14ac:dyDescent="0.25">
      <c r="I22" s="51"/>
      <c r="J22" s="51"/>
      <c r="K22" s="51"/>
      <c r="L22" s="51"/>
      <c r="M22" s="51"/>
      <c r="N22" s="51"/>
      <c r="O22" s="51"/>
      <c r="P22" s="51"/>
      <c r="Q22" s="51"/>
      <c r="S22" s="59"/>
      <c r="T22" s="59"/>
      <c r="U22" s="59"/>
    </row>
    <row r="23" spans="1:25" ht="18" customHeight="1" x14ac:dyDescent="0.25">
      <c r="I23" s="51"/>
      <c r="J23" s="51"/>
      <c r="K23" s="51"/>
      <c r="L23" s="51"/>
      <c r="M23" s="51"/>
      <c r="N23" s="51"/>
      <c r="O23" s="51"/>
      <c r="P23" s="51"/>
      <c r="Q23" s="51"/>
      <c r="S23" s="59"/>
      <c r="T23" s="59"/>
      <c r="U23" s="59"/>
    </row>
    <row r="24" spans="1:25" ht="18" customHeight="1" x14ac:dyDescent="0.25">
      <c r="I24" s="51"/>
      <c r="J24" s="51"/>
      <c r="K24" s="51"/>
      <c r="L24" s="51"/>
      <c r="M24" s="51"/>
      <c r="N24" s="51"/>
      <c r="O24" s="51"/>
      <c r="P24" s="51"/>
      <c r="Q24" s="51"/>
      <c r="S24" s="59"/>
      <c r="T24" s="59"/>
      <c r="U24" s="59"/>
    </row>
    <row r="25" spans="1:25" ht="18" customHeight="1" x14ac:dyDescent="0.25">
      <c r="A25" s="152" t="s">
        <v>85</v>
      </c>
      <c r="B25" s="152"/>
      <c r="C25" s="152"/>
      <c r="I25" s="51"/>
      <c r="J25" s="51"/>
      <c r="K25" s="51"/>
      <c r="L25" s="51"/>
      <c r="M25" s="51"/>
      <c r="N25" s="51"/>
      <c r="O25" s="51"/>
      <c r="P25" s="51"/>
      <c r="Q25" s="51"/>
      <c r="S25" s="59"/>
      <c r="T25" s="59"/>
      <c r="U25" s="59"/>
    </row>
    <row r="26" spans="1:25" ht="13.5" customHeight="1" thickBot="1" x14ac:dyDescent="0.3"/>
    <row r="27" spans="1:25" ht="59.25" customHeight="1" x14ac:dyDescent="0.25">
      <c r="B27" s="167" t="s">
        <v>39</v>
      </c>
      <c r="C27" s="168"/>
      <c r="D27" s="169"/>
      <c r="E27" s="202" t="s">
        <v>66</v>
      </c>
      <c r="F27" s="139"/>
      <c r="G27" s="139"/>
      <c r="H27" s="139"/>
      <c r="I27" s="140"/>
      <c r="J27" s="164" t="s">
        <v>56</v>
      </c>
      <c r="K27" s="199" t="s">
        <v>57</v>
      </c>
      <c r="L27" s="200"/>
      <c r="M27" s="200"/>
      <c r="N27" s="201"/>
      <c r="O27" s="164" t="s">
        <v>59</v>
      </c>
      <c r="P27" s="164" t="s">
        <v>60</v>
      </c>
      <c r="Q27" s="164" t="s">
        <v>58</v>
      </c>
      <c r="R27" s="138" t="s">
        <v>68</v>
      </c>
      <c r="S27" s="139"/>
      <c r="T27" s="139"/>
      <c r="U27" s="140"/>
    </row>
    <row r="28" spans="1:25" ht="17.25" customHeight="1" x14ac:dyDescent="0.25">
      <c r="B28" s="170"/>
      <c r="C28" s="171"/>
      <c r="D28" s="172"/>
      <c r="E28" s="175" t="s">
        <v>0</v>
      </c>
      <c r="F28" s="124" t="s">
        <v>1</v>
      </c>
      <c r="G28" s="124"/>
      <c r="H28" s="124"/>
      <c r="I28" s="125"/>
      <c r="J28" s="165"/>
      <c r="K28" s="173" t="s">
        <v>2</v>
      </c>
      <c r="L28" s="195" t="s">
        <v>47</v>
      </c>
      <c r="M28" s="195" t="s">
        <v>3</v>
      </c>
      <c r="N28" s="197" t="s">
        <v>4</v>
      </c>
      <c r="O28" s="165"/>
      <c r="P28" s="165"/>
      <c r="Q28" s="165"/>
      <c r="R28" s="122" t="s">
        <v>5</v>
      </c>
      <c r="S28" s="118" t="s">
        <v>6</v>
      </c>
      <c r="T28" s="118" t="s">
        <v>7</v>
      </c>
      <c r="U28" s="120" t="s">
        <v>8</v>
      </c>
    </row>
    <row r="29" spans="1:25" ht="130.5" customHeight="1" thickBot="1" x14ac:dyDescent="0.3">
      <c r="B29" s="170"/>
      <c r="C29" s="171"/>
      <c r="D29" s="172"/>
      <c r="E29" s="176"/>
      <c r="F29" s="100" t="s">
        <v>48</v>
      </c>
      <c r="G29" s="75" t="s">
        <v>83</v>
      </c>
      <c r="H29" s="75" t="s">
        <v>82</v>
      </c>
      <c r="I29" s="101" t="s">
        <v>9</v>
      </c>
      <c r="J29" s="166"/>
      <c r="K29" s="174"/>
      <c r="L29" s="196"/>
      <c r="M29" s="196"/>
      <c r="N29" s="198"/>
      <c r="O29" s="166"/>
      <c r="P29" s="166"/>
      <c r="Q29" s="166"/>
      <c r="R29" s="123"/>
      <c r="S29" s="119"/>
      <c r="T29" s="119"/>
      <c r="U29" s="121"/>
      <c r="X29" s="53"/>
    </row>
    <row r="30" spans="1:25" ht="15.75" thickBot="1" x14ac:dyDescent="0.3">
      <c r="B30" s="179">
        <v>1</v>
      </c>
      <c r="C30" s="180"/>
      <c r="D30" s="181"/>
      <c r="E30" s="62">
        <v>2</v>
      </c>
      <c r="F30" s="104">
        <v>3</v>
      </c>
      <c r="G30" s="104">
        <v>4</v>
      </c>
      <c r="H30" s="104">
        <v>5</v>
      </c>
      <c r="I30" s="105">
        <v>6</v>
      </c>
      <c r="J30" s="63">
        <v>7</v>
      </c>
      <c r="K30" s="103">
        <v>8</v>
      </c>
      <c r="L30" s="104">
        <v>9</v>
      </c>
      <c r="M30" s="104">
        <v>10</v>
      </c>
      <c r="N30" s="105">
        <v>11</v>
      </c>
      <c r="O30" s="64">
        <v>12</v>
      </c>
      <c r="P30" s="65">
        <v>13</v>
      </c>
      <c r="Q30" s="65">
        <v>14</v>
      </c>
      <c r="R30" s="103">
        <v>15</v>
      </c>
      <c r="S30" s="104">
        <v>16</v>
      </c>
      <c r="T30" s="104">
        <v>17</v>
      </c>
      <c r="U30" s="105">
        <v>18</v>
      </c>
    </row>
    <row r="31" spans="1:25" ht="30.75" customHeight="1" thickBot="1" x14ac:dyDescent="0.3">
      <c r="B31" s="177" t="s">
        <v>67</v>
      </c>
      <c r="C31" s="178"/>
      <c r="D31" s="17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9"/>
    </row>
    <row r="32" spans="1:25" ht="19.5" customHeight="1" x14ac:dyDescent="0.25">
      <c r="B32" s="190" t="s">
        <v>10</v>
      </c>
      <c r="C32" s="191"/>
      <c r="D32" s="192"/>
      <c r="E32" s="11">
        <f>SUM(F32:I32)</f>
        <v>0</v>
      </c>
      <c r="F32" s="12"/>
      <c r="G32" s="12"/>
      <c r="H32" s="12"/>
      <c r="I32" s="13"/>
      <c r="J32" s="39"/>
      <c r="K32" s="37"/>
      <c r="L32" s="12"/>
      <c r="M32" s="12"/>
      <c r="N32" s="41"/>
      <c r="O32" s="21"/>
      <c r="P32" s="33"/>
      <c r="Q32" s="33"/>
      <c r="R32" s="24"/>
      <c r="S32" s="12"/>
      <c r="T32" s="12"/>
      <c r="U32" s="13"/>
    </row>
    <row r="33" spans="2:21" ht="28.5" customHeight="1" x14ac:dyDescent="0.25">
      <c r="B33" s="156" t="s">
        <v>11</v>
      </c>
      <c r="C33" s="157"/>
      <c r="D33" s="158"/>
      <c r="E33" s="14">
        <f t="shared" ref="E33:E54" si="0">SUM(F33:I33)</f>
        <v>13</v>
      </c>
      <c r="F33" s="1">
        <v>8</v>
      </c>
      <c r="G33" s="1">
        <v>0</v>
      </c>
      <c r="H33" s="1">
        <v>0</v>
      </c>
      <c r="I33" s="2">
        <v>5</v>
      </c>
      <c r="J33" s="40">
        <v>1</v>
      </c>
      <c r="K33" s="10">
        <v>0</v>
      </c>
      <c r="L33" s="1">
        <v>0</v>
      </c>
      <c r="M33" s="1">
        <v>8</v>
      </c>
      <c r="N33" s="19">
        <v>2</v>
      </c>
      <c r="O33" s="3">
        <v>2</v>
      </c>
      <c r="P33" s="34">
        <v>0</v>
      </c>
      <c r="Q33" s="34">
        <v>0</v>
      </c>
      <c r="R33" s="6">
        <v>0</v>
      </c>
      <c r="S33" s="1">
        <v>0</v>
      </c>
      <c r="T33" s="1">
        <v>13</v>
      </c>
      <c r="U33" s="2"/>
    </row>
    <row r="34" spans="2:21" ht="19.5" customHeight="1" x14ac:dyDescent="0.25">
      <c r="B34" s="156" t="s">
        <v>12</v>
      </c>
      <c r="C34" s="157"/>
      <c r="D34" s="158"/>
      <c r="E34" s="14">
        <f t="shared" si="0"/>
        <v>0</v>
      </c>
      <c r="F34" s="1"/>
      <c r="G34" s="1"/>
      <c r="H34" s="1"/>
      <c r="I34" s="2"/>
      <c r="J34" s="40"/>
      <c r="K34" s="10"/>
      <c r="L34" s="1"/>
      <c r="M34" s="1"/>
      <c r="N34" s="19"/>
      <c r="O34" s="3"/>
      <c r="P34" s="34"/>
      <c r="Q34" s="34"/>
      <c r="R34" s="6"/>
      <c r="S34" s="1"/>
      <c r="T34" s="1"/>
      <c r="U34" s="2"/>
    </row>
    <row r="35" spans="2:21" ht="19.5" customHeight="1" x14ac:dyDescent="0.25">
      <c r="B35" s="156" t="s">
        <v>13</v>
      </c>
      <c r="C35" s="157"/>
      <c r="D35" s="158"/>
      <c r="E35" s="14">
        <f t="shared" si="0"/>
        <v>0</v>
      </c>
      <c r="F35" s="1"/>
      <c r="G35" s="1"/>
      <c r="H35" s="1"/>
      <c r="I35" s="2"/>
      <c r="J35" s="40"/>
      <c r="K35" s="10"/>
      <c r="L35" s="1"/>
      <c r="M35" s="1"/>
      <c r="N35" s="19"/>
      <c r="O35" s="3"/>
      <c r="P35" s="34"/>
      <c r="Q35" s="34"/>
      <c r="R35" s="6"/>
      <c r="S35" s="1"/>
      <c r="T35" s="1"/>
      <c r="U35" s="2"/>
    </row>
    <row r="36" spans="2:21" ht="24" customHeight="1" x14ac:dyDescent="0.25">
      <c r="B36" s="156" t="s">
        <v>45</v>
      </c>
      <c r="C36" s="157"/>
      <c r="D36" s="158"/>
      <c r="E36" s="14">
        <f>SUM(E37:E38)</f>
        <v>0</v>
      </c>
      <c r="F36" s="9">
        <f t="shared" ref="F36:U36" si="1">SUM(F37:F38)</f>
        <v>0</v>
      </c>
      <c r="G36" s="9">
        <f t="shared" si="1"/>
        <v>0</v>
      </c>
      <c r="H36" s="9">
        <f t="shared" si="1"/>
        <v>0</v>
      </c>
      <c r="I36" s="15">
        <f t="shared" si="1"/>
        <v>0</v>
      </c>
      <c r="J36" s="15">
        <f t="shared" si="1"/>
        <v>0</v>
      </c>
      <c r="K36" s="38">
        <f t="shared" si="1"/>
        <v>0</v>
      </c>
      <c r="L36" s="9">
        <f t="shared" si="1"/>
        <v>0</v>
      </c>
      <c r="M36" s="9">
        <f t="shared" si="1"/>
        <v>0</v>
      </c>
      <c r="N36" s="20">
        <f t="shared" si="1"/>
        <v>0</v>
      </c>
      <c r="O36" s="22">
        <f>SUM(O37:O38)</f>
        <v>0</v>
      </c>
      <c r="P36" s="22">
        <f t="shared" ref="P36:Q36" si="2">SUM(P37:P38)</f>
        <v>0</v>
      </c>
      <c r="Q36" s="22">
        <f t="shared" si="2"/>
        <v>0</v>
      </c>
      <c r="R36" s="14">
        <f t="shared" si="1"/>
        <v>0</v>
      </c>
      <c r="S36" s="9">
        <f t="shared" si="1"/>
        <v>0</v>
      </c>
      <c r="T36" s="9">
        <f t="shared" si="1"/>
        <v>0</v>
      </c>
      <c r="U36" s="15">
        <f t="shared" si="1"/>
        <v>0</v>
      </c>
    </row>
    <row r="37" spans="2:21" x14ac:dyDescent="0.25">
      <c r="B37" s="159" t="s">
        <v>14</v>
      </c>
      <c r="C37" s="160"/>
      <c r="D37" s="161"/>
      <c r="E37" s="14">
        <f t="shared" si="0"/>
        <v>0</v>
      </c>
      <c r="F37" s="1"/>
      <c r="G37" s="1"/>
      <c r="H37" s="1"/>
      <c r="I37" s="2"/>
      <c r="J37" s="40"/>
      <c r="K37" s="10"/>
      <c r="L37" s="1"/>
      <c r="M37" s="1"/>
      <c r="N37" s="19"/>
      <c r="O37" s="3"/>
      <c r="P37" s="34"/>
      <c r="Q37" s="34"/>
      <c r="R37" s="6"/>
      <c r="S37" s="1"/>
      <c r="T37" s="1"/>
      <c r="U37" s="2"/>
    </row>
    <row r="38" spans="2:21" x14ac:dyDescent="0.25">
      <c r="B38" s="159" t="s">
        <v>15</v>
      </c>
      <c r="C38" s="160"/>
      <c r="D38" s="161"/>
      <c r="E38" s="14">
        <f t="shared" si="0"/>
        <v>0</v>
      </c>
      <c r="F38" s="1"/>
      <c r="G38" s="1"/>
      <c r="H38" s="1"/>
      <c r="I38" s="2"/>
      <c r="J38" s="40"/>
      <c r="K38" s="10"/>
      <c r="L38" s="1"/>
      <c r="M38" s="1"/>
      <c r="N38" s="19"/>
      <c r="O38" s="3"/>
      <c r="P38" s="34"/>
      <c r="Q38" s="34"/>
      <c r="R38" s="6"/>
      <c r="S38" s="1"/>
      <c r="T38" s="1"/>
      <c r="U38" s="2"/>
    </row>
    <row r="39" spans="2:21" ht="19.5" customHeight="1" x14ac:dyDescent="0.25">
      <c r="B39" s="156" t="s">
        <v>16</v>
      </c>
      <c r="C39" s="157"/>
      <c r="D39" s="158"/>
      <c r="E39" s="14">
        <f t="shared" si="0"/>
        <v>0</v>
      </c>
      <c r="F39" s="1"/>
      <c r="G39" s="1"/>
      <c r="H39" s="1"/>
      <c r="I39" s="2"/>
      <c r="J39" s="40"/>
      <c r="K39" s="10"/>
      <c r="L39" s="1"/>
      <c r="M39" s="1"/>
      <c r="N39" s="19"/>
      <c r="O39" s="3"/>
      <c r="P39" s="34"/>
      <c r="Q39" s="34"/>
      <c r="R39" s="6"/>
      <c r="S39" s="1"/>
      <c r="T39" s="1"/>
      <c r="U39" s="2"/>
    </row>
    <row r="40" spans="2:21" ht="30.75" customHeight="1" x14ac:dyDescent="0.25">
      <c r="B40" s="156" t="s">
        <v>17</v>
      </c>
      <c r="C40" s="157"/>
      <c r="D40" s="158"/>
      <c r="E40" s="14">
        <f t="shared" si="0"/>
        <v>0</v>
      </c>
      <c r="F40" s="1"/>
      <c r="G40" s="1"/>
      <c r="H40" s="1"/>
      <c r="I40" s="2"/>
      <c r="J40" s="40"/>
      <c r="K40" s="10"/>
      <c r="L40" s="1"/>
      <c r="M40" s="1"/>
      <c r="N40" s="19"/>
      <c r="O40" s="3"/>
      <c r="P40" s="34"/>
      <c r="Q40" s="34"/>
      <c r="R40" s="6"/>
      <c r="S40" s="1"/>
      <c r="T40" s="1"/>
      <c r="U40" s="2"/>
    </row>
    <row r="41" spans="2:21" ht="20.25" customHeight="1" x14ac:dyDescent="0.25">
      <c r="B41" s="156" t="s">
        <v>18</v>
      </c>
      <c r="C41" s="157"/>
      <c r="D41" s="158"/>
      <c r="E41" s="14">
        <f t="shared" si="0"/>
        <v>0</v>
      </c>
      <c r="F41" s="1"/>
      <c r="G41" s="1"/>
      <c r="H41" s="1"/>
      <c r="I41" s="2"/>
      <c r="J41" s="40"/>
      <c r="K41" s="10"/>
      <c r="L41" s="1"/>
      <c r="M41" s="1"/>
      <c r="N41" s="19"/>
      <c r="O41" s="3"/>
      <c r="P41" s="34"/>
      <c r="Q41" s="34"/>
      <c r="R41" s="6"/>
      <c r="S41" s="1"/>
      <c r="T41" s="1"/>
      <c r="U41" s="2"/>
    </row>
    <row r="42" spans="2:21" ht="18.75" customHeight="1" x14ac:dyDescent="0.25">
      <c r="B42" s="156" t="s">
        <v>19</v>
      </c>
      <c r="C42" s="157"/>
      <c r="D42" s="158"/>
      <c r="E42" s="14">
        <f t="shared" si="0"/>
        <v>0</v>
      </c>
      <c r="F42" s="1"/>
      <c r="G42" s="1"/>
      <c r="H42" s="1"/>
      <c r="I42" s="2"/>
      <c r="J42" s="40"/>
      <c r="K42" s="10"/>
      <c r="L42" s="1"/>
      <c r="M42" s="1"/>
      <c r="N42" s="19"/>
      <c r="O42" s="3"/>
      <c r="P42" s="34"/>
      <c r="Q42" s="34"/>
      <c r="R42" s="6"/>
      <c r="S42" s="1"/>
      <c r="T42" s="1"/>
      <c r="U42" s="2"/>
    </row>
    <row r="43" spans="2:21" ht="29.25" customHeight="1" x14ac:dyDescent="0.25">
      <c r="B43" s="156" t="s">
        <v>20</v>
      </c>
      <c r="C43" s="157"/>
      <c r="D43" s="158"/>
      <c r="E43" s="14">
        <f t="shared" si="0"/>
        <v>0</v>
      </c>
      <c r="F43" s="1"/>
      <c r="G43" s="1"/>
      <c r="H43" s="1"/>
      <c r="I43" s="2"/>
      <c r="J43" s="40"/>
      <c r="K43" s="10"/>
      <c r="L43" s="1"/>
      <c r="M43" s="1"/>
      <c r="N43" s="19"/>
      <c r="O43" s="3"/>
      <c r="P43" s="34"/>
      <c r="Q43" s="34"/>
      <c r="R43" s="6"/>
      <c r="S43" s="1"/>
      <c r="T43" s="1"/>
      <c r="U43" s="2"/>
    </row>
    <row r="44" spans="2:21" ht="31.5" customHeight="1" x14ac:dyDescent="0.25">
      <c r="B44" s="156" t="s">
        <v>21</v>
      </c>
      <c r="C44" s="157"/>
      <c r="D44" s="158"/>
      <c r="E44" s="14">
        <f t="shared" si="0"/>
        <v>0</v>
      </c>
      <c r="F44" s="1"/>
      <c r="G44" s="1"/>
      <c r="H44" s="1"/>
      <c r="I44" s="2"/>
      <c r="J44" s="40"/>
      <c r="K44" s="10"/>
      <c r="L44" s="1"/>
      <c r="M44" s="1"/>
      <c r="N44" s="19"/>
      <c r="O44" s="3"/>
      <c r="P44" s="34"/>
      <c r="Q44" s="34"/>
      <c r="R44" s="6"/>
      <c r="S44" s="1"/>
      <c r="T44" s="1"/>
      <c r="U44" s="2"/>
    </row>
    <row r="45" spans="2:21" ht="21" customHeight="1" x14ac:dyDescent="0.25">
      <c r="B45" s="156" t="s">
        <v>22</v>
      </c>
      <c r="C45" s="157"/>
      <c r="D45" s="158"/>
      <c r="E45" s="14">
        <f t="shared" si="0"/>
        <v>0</v>
      </c>
      <c r="F45" s="1"/>
      <c r="G45" s="1"/>
      <c r="H45" s="1"/>
      <c r="I45" s="2"/>
      <c r="J45" s="40"/>
      <c r="K45" s="10"/>
      <c r="L45" s="1"/>
      <c r="M45" s="1"/>
      <c r="N45" s="19"/>
      <c r="O45" s="3"/>
      <c r="P45" s="34"/>
      <c r="Q45" s="34"/>
      <c r="R45" s="6"/>
      <c r="S45" s="1"/>
      <c r="T45" s="1"/>
      <c r="U45" s="2"/>
    </row>
    <row r="46" spans="2:21" ht="18" customHeight="1" x14ac:dyDescent="0.25">
      <c r="B46" s="156" t="s">
        <v>23</v>
      </c>
      <c r="C46" s="157"/>
      <c r="D46" s="158"/>
      <c r="E46" s="14">
        <f t="shared" si="0"/>
        <v>0</v>
      </c>
      <c r="F46" s="1"/>
      <c r="G46" s="1"/>
      <c r="H46" s="1"/>
      <c r="I46" s="2"/>
      <c r="J46" s="40"/>
      <c r="K46" s="10"/>
      <c r="L46" s="1"/>
      <c r="M46" s="1"/>
      <c r="N46" s="19"/>
      <c r="O46" s="3"/>
      <c r="P46" s="34"/>
      <c r="Q46" s="34"/>
      <c r="R46" s="6"/>
      <c r="S46" s="1"/>
      <c r="T46" s="1"/>
      <c r="U46" s="2"/>
    </row>
    <row r="47" spans="2:21" ht="30" customHeight="1" x14ac:dyDescent="0.25">
      <c r="B47" s="156" t="s">
        <v>24</v>
      </c>
      <c r="C47" s="157"/>
      <c r="D47" s="158"/>
      <c r="E47" s="14">
        <f t="shared" si="0"/>
        <v>0</v>
      </c>
      <c r="F47" s="1"/>
      <c r="G47" s="1"/>
      <c r="H47" s="1"/>
      <c r="I47" s="2"/>
      <c r="J47" s="40"/>
      <c r="K47" s="10"/>
      <c r="L47" s="1"/>
      <c r="M47" s="1"/>
      <c r="N47" s="19"/>
      <c r="O47" s="3"/>
      <c r="P47" s="34"/>
      <c r="Q47" s="34"/>
      <c r="R47" s="6"/>
      <c r="S47" s="1"/>
      <c r="T47" s="1"/>
      <c r="U47" s="2"/>
    </row>
    <row r="48" spans="2:21" ht="16.5" customHeight="1" x14ac:dyDescent="0.25">
      <c r="B48" s="156" t="s">
        <v>25</v>
      </c>
      <c r="C48" s="157"/>
      <c r="D48" s="158"/>
      <c r="E48" s="14">
        <f t="shared" si="0"/>
        <v>0</v>
      </c>
      <c r="F48" s="1"/>
      <c r="G48" s="1"/>
      <c r="H48" s="1"/>
      <c r="I48" s="2"/>
      <c r="J48" s="40"/>
      <c r="K48" s="10"/>
      <c r="L48" s="1"/>
      <c r="M48" s="1"/>
      <c r="N48" s="19"/>
      <c r="O48" s="3"/>
      <c r="P48" s="34"/>
      <c r="Q48" s="34"/>
      <c r="R48" s="6"/>
      <c r="S48" s="1"/>
      <c r="T48" s="1"/>
      <c r="U48" s="2"/>
    </row>
    <row r="49" spans="1:27" ht="27.75" customHeight="1" x14ac:dyDescent="0.25">
      <c r="B49" s="156" t="s">
        <v>26</v>
      </c>
      <c r="C49" s="157"/>
      <c r="D49" s="158"/>
      <c r="E49" s="14">
        <f t="shared" si="0"/>
        <v>0</v>
      </c>
      <c r="F49" s="1"/>
      <c r="G49" s="1"/>
      <c r="H49" s="1"/>
      <c r="I49" s="2"/>
      <c r="J49" s="40"/>
      <c r="K49" s="10"/>
      <c r="L49" s="1"/>
      <c r="M49" s="1"/>
      <c r="N49" s="19"/>
      <c r="O49" s="3"/>
      <c r="P49" s="34"/>
      <c r="Q49" s="34"/>
      <c r="R49" s="6"/>
      <c r="S49" s="1"/>
      <c r="T49" s="1"/>
      <c r="U49" s="2"/>
    </row>
    <row r="50" spans="1:27" ht="27" customHeight="1" x14ac:dyDescent="0.25">
      <c r="B50" s="156" t="s">
        <v>27</v>
      </c>
      <c r="C50" s="157"/>
      <c r="D50" s="158"/>
      <c r="E50" s="14">
        <f t="shared" si="0"/>
        <v>0</v>
      </c>
      <c r="F50" s="1"/>
      <c r="G50" s="1"/>
      <c r="H50" s="1"/>
      <c r="I50" s="2"/>
      <c r="J50" s="40"/>
      <c r="K50" s="10"/>
      <c r="L50" s="1"/>
      <c r="M50" s="1"/>
      <c r="N50" s="19"/>
      <c r="O50" s="3"/>
      <c r="P50" s="34"/>
      <c r="Q50" s="34"/>
      <c r="R50" s="6"/>
      <c r="S50" s="1"/>
      <c r="T50" s="1"/>
      <c r="U50" s="2"/>
    </row>
    <row r="51" spans="1:27" ht="20.25" customHeight="1" x14ac:dyDescent="0.25">
      <c r="B51" s="156" t="s">
        <v>28</v>
      </c>
      <c r="C51" s="157"/>
      <c r="D51" s="158"/>
      <c r="E51" s="14">
        <f t="shared" si="0"/>
        <v>0</v>
      </c>
      <c r="F51" s="1"/>
      <c r="G51" s="1"/>
      <c r="H51" s="1"/>
      <c r="I51" s="2"/>
      <c r="J51" s="40"/>
      <c r="K51" s="10"/>
      <c r="L51" s="1"/>
      <c r="M51" s="1"/>
      <c r="N51" s="19"/>
      <c r="O51" s="3"/>
      <c r="P51" s="34"/>
      <c r="Q51" s="34"/>
      <c r="R51" s="6"/>
      <c r="S51" s="1"/>
      <c r="T51" s="1"/>
      <c r="U51" s="2"/>
    </row>
    <row r="52" spans="1:27" ht="29.25" customHeight="1" x14ac:dyDescent="0.25">
      <c r="B52" s="156" t="s">
        <v>29</v>
      </c>
      <c r="C52" s="157"/>
      <c r="D52" s="158"/>
      <c r="E52" s="14">
        <f t="shared" si="0"/>
        <v>0</v>
      </c>
      <c r="F52" s="1"/>
      <c r="G52" s="1"/>
      <c r="H52" s="1"/>
      <c r="I52" s="2"/>
      <c r="J52" s="40"/>
      <c r="K52" s="10"/>
      <c r="L52" s="1"/>
      <c r="M52" s="1"/>
      <c r="N52" s="19"/>
      <c r="O52" s="3"/>
      <c r="P52" s="34"/>
      <c r="Q52" s="34"/>
      <c r="R52" s="6"/>
      <c r="S52" s="1"/>
      <c r="T52" s="1"/>
      <c r="U52" s="2"/>
    </row>
    <row r="53" spans="1:27" ht="28.5" customHeight="1" x14ac:dyDescent="0.25">
      <c r="B53" s="156" t="s">
        <v>30</v>
      </c>
      <c r="C53" s="157"/>
      <c r="D53" s="158"/>
      <c r="E53" s="14">
        <f t="shared" si="0"/>
        <v>0</v>
      </c>
      <c r="F53" s="1"/>
      <c r="G53" s="1"/>
      <c r="H53" s="1"/>
      <c r="I53" s="2"/>
      <c r="J53" s="40"/>
      <c r="K53" s="10"/>
      <c r="L53" s="1"/>
      <c r="M53" s="1"/>
      <c r="N53" s="19"/>
      <c r="O53" s="3"/>
      <c r="P53" s="34"/>
      <c r="Q53" s="34"/>
      <c r="R53" s="6"/>
      <c r="S53" s="1"/>
      <c r="T53" s="1"/>
      <c r="U53" s="2"/>
    </row>
    <row r="54" spans="1:27" ht="65.25" customHeight="1" thickBot="1" x14ac:dyDescent="0.3">
      <c r="B54" s="209" t="s">
        <v>31</v>
      </c>
      <c r="C54" s="210"/>
      <c r="D54" s="211"/>
      <c r="E54" s="16">
        <f t="shared" si="0"/>
        <v>0</v>
      </c>
      <c r="F54" s="17"/>
      <c r="G54" s="17"/>
      <c r="H54" s="17"/>
      <c r="I54" s="18"/>
      <c r="J54" s="42"/>
      <c r="K54" s="43"/>
      <c r="L54" s="17"/>
      <c r="M54" s="17"/>
      <c r="N54" s="44"/>
      <c r="O54" s="23"/>
      <c r="P54" s="35"/>
      <c r="Q54" s="35"/>
      <c r="R54" s="25"/>
      <c r="S54" s="17"/>
      <c r="T54" s="17"/>
      <c r="U54" s="18"/>
      <c r="X54" s="4" t="s">
        <v>40</v>
      </c>
    </row>
    <row r="55" spans="1:27" ht="15.75" thickBot="1" x14ac:dyDescent="0.3">
      <c r="B55" s="206" t="s">
        <v>32</v>
      </c>
      <c r="C55" s="207"/>
      <c r="D55" s="208"/>
      <c r="E55" s="102">
        <f>SUM(E32:E36,E39:E54)</f>
        <v>13</v>
      </c>
      <c r="F55" s="102">
        <f t="shared" ref="F55:U55" si="3">SUM(F32:F36,F39:F54)</f>
        <v>8</v>
      </c>
      <c r="G55" s="102">
        <f t="shared" si="3"/>
        <v>0</v>
      </c>
      <c r="H55" s="102">
        <f t="shared" si="3"/>
        <v>0</v>
      </c>
      <c r="I55" s="102">
        <f t="shared" si="3"/>
        <v>5</v>
      </c>
      <c r="J55" s="102">
        <f t="shared" si="3"/>
        <v>1</v>
      </c>
      <c r="K55" s="102">
        <f t="shared" si="3"/>
        <v>0</v>
      </c>
      <c r="L55" s="102">
        <f t="shared" si="3"/>
        <v>0</v>
      </c>
      <c r="M55" s="102">
        <f t="shared" si="3"/>
        <v>8</v>
      </c>
      <c r="N55" s="102">
        <f t="shared" si="3"/>
        <v>2</v>
      </c>
      <c r="O55" s="102">
        <f t="shared" si="3"/>
        <v>2</v>
      </c>
      <c r="P55" s="102">
        <f t="shared" si="3"/>
        <v>0</v>
      </c>
      <c r="Q55" s="102">
        <f t="shared" si="3"/>
        <v>0</v>
      </c>
      <c r="R55" s="102">
        <f t="shared" si="3"/>
        <v>0</v>
      </c>
      <c r="S55" s="102">
        <f t="shared" si="3"/>
        <v>0</v>
      </c>
      <c r="T55" s="102">
        <f t="shared" si="3"/>
        <v>13</v>
      </c>
      <c r="U55" s="26">
        <f t="shared" si="3"/>
        <v>0</v>
      </c>
    </row>
    <row r="56" spans="1:27" ht="82.5" customHeight="1" thickBot="1" x14ac:dyDescent="0.3">
      <c r="B56" s="216" t="s">
        <v>81</v>
      </c>
      <c r="C56" s="217"/>
      <c r="D56" s="218"/>
      <c r="E56" s="27">
        <f>SUM(F56:I56)</f>
        <v>0</v>
      </c>
      <c r="F56" s="29">
        <v>0</v>
      </c>
      <c r="G56" s="29">
        <v>0</v>
      </c>
      <c r="H56" s="29">
        <v>0</v>
      </c>
      <c r="I56" s="30">
        <v>0</v>
      </c>
      <c r="J56" s="32">
        <v>0</v>
      </c>
      <c r="K56" s="29">
        <v>0</v>
      </c>
      <c r="L56" s="29">
        <v>0</v>
      </c>
      <c r="M56" s="29">
        <v>0</v>
      </c>
      <c r="N56" s="30">
        <v>0</v>
      </c>
      <c r="O56" s="32">
        <v>0</v>
      </c>
      <c r="P56" s="36">
        <v>0</v>
      </c>
      <c r="Q56" s="36">
        <v>0</v>
      </c>
      <c r="R56" s="31">
        <v>0</v>
      </c>
      <c r="S56" s="29">
        <v>0</v>
      </c>
      <c r="T56" s="29">
        <v>0</v>
      </c>
      <c r="U56" s="30">
        <v>0</v>
      </c>
    </row>
    <row r="57" spans="1:27" ht="18.75" customHeight="1" thickBot="1" x14ac:dyDescent="0.3">
      <c r="B57" s="206" t="s">
        <v>33</v>
      </c>
      <c r="C57" s="207"/>
      <c r="D57" s="208"/>
      <c r="E57" s="102">
        <f>SUM(E55:E56)</f>
        <v>13</v>
      </c>
      <c r="F57" s="102">
        <f t="shared" ref="F57:U57" si="4">SUM(F55:F56)</f>
        <v>8</v>
      </c>
      <c r="G57" s="102">
        <f t="shared" si="4"/>
        <v>0</v>
      </c>
      <c r="H57" s="102">
        <f t="shared" si="4"/>
        <v>0</v>
      </c>
      <c r="I57" s="102">
        <f t="shared" si="4"/>
        <v>5</v>
      </c>
      <c r="J57" s="102">
        <f t="shared" si="4"/>
        <v>1</v>
      </c>
      <c r="K57" s="102">
        <f t="shared" si="4"/>
        <v>0</v>
      </c>
      <c r="L57" s="102">
        <f t="shared" si="4"/>
        <v>0</v>
      </c>
      <c r="M57" s="102">
        <f t="shared" si="4"/>
        <v>8</v>
      </c>
      <c r="N57" s="102">
        <f t="shared" si="4"/>
        <v>2</v>
      </c>
      <c r="O57" s="102">
        <f t="shared" si="4"/>
        <v>2</v>
      </c>
      <c r="P57" s="102">
        <f t="shared" si="4"/>
        <v>0</v>
      </c>
      <c r="Q57" s="102">
        <f t="shared" si="4"/>
        <v>0</v>
      </c>
      <c r="R57" s="102">
        <f t="shared" si="4"/>
        <v>0</v>
      </c>
      <c r="S57" s="102">
        <f t="shared" si="4"/>
        <v>0</v>
      </c>
      <c r="T57" s="102">
        <f t="shared" si="4"/>
        <v>13</v>
      </c>
      <c r="U57" s="26">
        <f t="shared" si="4"/>
        <v>0</v>
      </c>
    </row>
    <row r="61" spans="1:27" x14ac:dyDescent="0.25">
      <c r="A61" s="152" t="s">
        <v>86</v>
      </c>
      <c r="B61" s="152"/>
      <c r="C61" s="152"/>
    </row>
    <row r="62" spans="1:27" ht="15.75" thickBot="1" x14ac:dyDescent="0.3"/>
    <row r="63" spans="1:27" ht="95.25" customHeight="1" x14ac:dyDescent="0.25">
      <c r="B63" s="138" t="s">
        <v>69</v>
      </c>
      <c r="C63" s="140"/>
      <c r="D63" s="138" t="s">
        <v>70</v>
      </c>
      <c r="E63" s="139"/>
      <c r="F63" s="140"/>
      <c r="G63" s="132" t="s">
        <v>90</v>
      </c>
      <c r="H63" s="133"/>
      <c r="I63" s="134"/>
      <c r="J63" s="126" t="s">
        <v>91</v>
      </c>
      <c r="K63" s="127"/>
      <c r="L63" s="128"/>
      <c r="M63" s="132" t="s">
        <v>92</v>
      </c>
      <c r="N63" s="133"/>
      <c r="O63" s="134"/>
      <c r="P63" s="126" t="s">
        <v>93</v>
      </c>
      <c r="Q63" s="127"/>
      <c r="R63" s="128"/>
      <c r="S63" s="138" t="s">
        <v>94</v>
      </c>
      <c r="T63" s="139"/>
      <c r="U63" s="139"/>
      <c r="V63" s="140"/>
      <c r="W63" s="149" t="s">
        <v>71</v>
      </c>
      <c r="X63" s="146" t="s">
        <v>72</v>
      </c>
      <c r="Y63" s="141" t="s">
        <v>77</v>
      </c>
      <c r="Z63" s="142"/>
      <c r="AA63" s="143"/>
    </row>
    <row r="64" spans="1:27" ht="39.75" customHeight="1" x14ac:dyDescent="0.25">
      <c r="B64" s="153"/>
      <c r="C64" s="125"/>
      <c r="D64" s="122" t="s">
        <v>49</v>
      </c>
      <c r="E64" s="118" t="s">
        <v>50</v>
      </c>
      <c r="F64" s="120" t="s">
        <v>51</v>
      </c>
      <c r="G64" s="135"/>
      <c r="H64" s="136"/>
      <c r="I64" s="137"/>
      <c r="J64" s="129"/>
      <c r="K64" s="130"/>
      <c r="L64" s="131"/>
      <c r="M64" s="135"/>
      <c r="N64" s="136"/>
      <c r="O64" s="137"/>
      <c r="P64" s="129"/>
      <c r="Q64" s="130"/>
      <c r="R64" s="131"/>
      <c r="S64" s="122" t="s">
        <v>0</v>
      </c>
      <c r="T64" s="124" t="s">
        <v>46</v>
      </c>
      <c r="U64" s="124"/>
      <c r="V64" s="125"/>
      <c r="W64" s="150"/>
      <c r="X64" s="147"/>
      <c r="Y64" s="122" t="s">
        <v>73</v>
      </c>
      <c r="Z64" s="118" t="s">
        <v>74</v>
      </c>
      <c r="AA64" s="144" t="s">
        <v>78</v>
      </c>
    </row>
    <row r="65" spans="2:27" ht="110.25" customHeight="1" thickBot="1" x14ac:dyDescent="0.3">
      <c r="B65" s="154"/>
      <c r="C65" s="155"/>
      <c r="D65" s="123"/>
      <c r="E65" s="119"/>
      <c r="F65" s="121"/>
      <c r="G65" s="76" t="s">
        <v>87</v>
      </c>
      <c r="H65" s="75" t="s">
        <v>88</v>
      </c>
      <c r="I65" s="77" t="s">
        <v>89</v>
      </c>
      <c r="J65" s="76" t="s">
        <v>87</v>
      </c>
      <c r="K65" s="75" t="s">
        <v>88</v>
      </c>
      <c r="L65" s="77" t="s">
        <v>89</v>
      </c>
      <c r="M65" s="76" t="s">
        <v>87</v>
      </c>
      <c r="N65" s="75" t="s">
        <v>88</v>
      </c>
      <c r="O65" s="77" t="s">
        <v>89</v>
      </c>
      <c r="P65" s="76" t="s">
        <v>87</v>
      </c>
      <c r="Q65" s="75" t="s">
        <v>88</v>
      </c>
      <c r="R65" s="77" t="s">
        <v>89</v>
      </c>
      <c r="S65" s="123"/>
      <c r="T65" s="100" t="s">
        <v>42</v>
      </c>
      <c r="U65" s="100" t="s">
        <v>43</v>
      </c>
      <c r="V65" s="101" t="s">
        <v>44</v>
      </c>
      <c r="W65" s="151"/>
      <c r="X65" s="148"/>
      <c r="Y65" s="123" t="s">
        <v>75</v>
      </c>
      <c r="Z65" s="119" t="s">
        <v>76</v>
      </c>
      <c r="AA65" s="145"/>
    </row>
    <row r="66" spans="2:27" ht="15.75" thickBot="1" x14ac:dyDescent="0.3">
      <c r="B66" s="212">
        <v>1</v>
      </c>
      <c r="C66" s="213"/>
      <c r="D66" s="78">
        <v>2</v>
      </c>
      <c r="E66" s="79">
        <v>3</v>
      </c>
      <c r="F66" s="80">
        <v>4</v>
      </c>
      <c r="G66" s="81">
        <v>5</v>
      </c>
      <c r="H66" s="82">
        <v>6</v>
      </c>
      <c r="I66" s="83">
        <v>7</v>
      </c>
      <c r="J66" s="84">
        <v>8</v>
      </c>
      <c r="K66" s="85">
        <v>9</v>
      </c>
      <c r="L66" s="86">
        <v>10</v>
      </c>
      <c r="M66" s="84">
        <v>11</v>
      </c>
      <c r="N66" s="85">
        <v>12</v>
      </c>
      <c r="O66" s="86">
        <v>13</v>
      </c>
      <c r="P66" s="84">
        <v>14</v>
      </c>
      <c r="Q66" s="85">
        <v>15</v>
      </c>
      <c r="R66" s="86">
        <v>16</v>
      </c>
      <c r="S66" s="66">
        <v>17</v>
      </c>
      <c r="T66" s="67">
        <v>18</v>
      </c>
      <c r="U66" s="67">
        <v>19</v>
      </c>
      <c r="V66" s="68">
        <v>20</v>
      </c>
      <c r="W66" s="69">
        <v>21</v>
      </c>
      <c r="X66" s="70">
        <v>22</v>
      </c>
      <c r="Y66" s="115">
        <v>23</v>
      </c>
      <c r="Z66" s="116">
        <v>24</v>
      </c>
      <c r="AA66" s="117">
        <v>25</v>
      </c>
    </row>
    <row r="67" spans="2:27" ht="15.75" thickBot="1" x14ac:dyDescent="0.3">
      <c r="B67" s="214">
        <v>0</v>
      </c>
      <c r="C67" s="215"/>
      <c r="D67" s="87">
        <v>0</v>
      </c>
      <c r="E67" s="88">
        <v>0</v>
      </c>
      <c r="F67" s="89">
        <v>0</v>
      </c>
      <c r="G67" s="90">
        <v>0</v>
      </c>
      <c r="H67" s="91">
        <v>0</v>
      </c>
      <c r="I67" s="92">
        <v>0</v>
      </c>
      <c r="J67" s="93">
        <v>0</v>
      </c>
      <c r="K67" s="108">
        <v>0</v>
      </c>
      <c r="L67" s="109">
        <v>0</v>
      </c>
      <c r="M67" s="110">
        <v>0</v>
      </c>
      <c r="N67" s="111">
        <v>0</v>
      </c>
      <c r="O67" s="112">
        <v>0</v>
      </c>
      <c r="P67" s="110">
        <v>0</v>
      </c>
      <c r="Q67" s="111">
        <v>0</v>
      </c>
      <c r="R67" s="112">
        <v>0</v>
      </c>
      <c r="S67" s="61">
        <f>SUM(T67:V67)</f>
        <v>0</v>
      </c>
      <c r="T67" s="48">
        <v>0</v>
      </c>
      <c r="U67" s="48">
        <v>0</v>
      </c>
      <c r="V67" s="49">
        <v>0</v>
      </c>
      <c r="W67" s="50">
        <v>0</v>
      </c>
      <c r="X67" s="71">
        <v>0</v>
      </c>
      <c r="Y67" s="72">
        <v>0</v>
      </c>
      <c r="Z67" s="73">
        <v>0</v>
      </c>
      <c r="AA67" s="74">
        <v>0</v>
      </c>
    </row>
    <row r="68" spans="2:27" x14ac:dyDescent="0.25">
      <c r="B68" s="94"/>
      <c r="C68" s="94"/>
      <c r="D68" s="95"/>
      <c r="E68" s="95"/>
      <c r="F68" s="95"/>
      <c r="G68" s="96"/>
      <c r="H68" s="96"/>
      <c r="I68" s="97"/>
      <c r="J68" s="98"/>
      <c r="K68" s="113"/>
      <c r="L68" s="113"/>
      <c r="M68" s="114"/>
      <c r="N68" s="114"/>
      <c r="O68" s="114"/>
      <c r="P68" s="114"/>
      <c r="Q68" s="114"/>
      <c r="R68" s="114"/>
      <c r="S68" s="95"/>
      <c r="T68" s="95"/>
      <c r="U68" s="95"/>
      <c r="V68" s="95"/>
      <c r="W68" s="95"/>
      <c r="X68" s="99"/>
    </row>
    <row r="69" spans="2:27" x14ac:dyDescent="0.25">
      <c r="B69" s="94"/>
      <c r="C69" s="94"/>
      <c r="D69" s="95"/>
      <c r="E69" s="95"/>
      <c r="F69" s="95"/>
      <c r="G69" s="96"/>
      <c r="H69" s="96"/>
      <c r="I69" s="97"/>
      <c r="J69" s="98"/>
      <c r="K69" s="113"/>
      <c r="L69" s="113"/>
      <c r="M69" s="114"/>
      <c r="N69" s="114"/>
      <c r="O69" s="114"/>
      <c r="P69" s="114"/>
      <c r="Q69" s="114"/>
      <c r="R69" s="114"/>
      <c r="S69" s="95"/>
      <c r="T69" s="95"/>
      <c r="U69" s="95"/>
      <c r="V69" s="95"/>
      <c r="W69" s="95"/>
      <c r="X69" s="99"/>
    </row>
    <row r="70" spans="2:27" x14ac:dyDescent="0.25">
      <c r="B70" s="94"/>
      <c r="C70" s="94"/>
      <c r="D70" s="95"/>
      <c r="E70" s="95"/>
      <c r="F70" s="95"/>
      <c r="G70" s="96"/>
      <c r="H70" s="96"/>
      <c r="I70" s="97"/>
      <c r="J70" s="98"/>
      <c r="K70" s="113"/>
      <c r="L70" s="113"/>
      <c r="M70" s="114"/>
      <c r="N70" s="114"/>
      <c r="O70" s="114"/>
      <c r="P70" s="114"/>
      <c r="Q70" s="114"/>
      <c r="R70" s="114"/>
      <c r="S70" s="95"/>
      <c r="T70" s="95"/>
      <c r="U70" s="95"/>
      <c r="V70" s="95"/>
      <c r="W70" s="95"/>
      <c r="X70" s="99"/>
    </row>
    <row r="75" spans="2:27" x14ac:dyDescent="0.25">
      <c r="C75" s="205"/>
      <c r="D75" s="205"/>
      <c r="E75" s="205"/>
    </row>
    <row r="76" spans="2:27" ht="30.75" customHeight="1" x14ac:dyDescent="0.25">
      <c r="B76" s="203" t="s">
        <v>97</v>
      </c>
      <c r="C76" s="203"/>
      <c r="D76" s="203"/>
      <c r="E76" s="203"/>
      <c r="F76" s="203"/>
      <c r="G76" s="107"/>
      <c r="K76" s="204"/>
      <c r="L76" s="204"/>
      <c r="M76" s="204"/>
      <c r="N76" s="7"/>
      <c r="O76" s="205" t="s">
        <v>98</v>
      </c>
      <c r="P76" s="205"/>
      <c r="Q76" s="205"/>
      <c r="R76" s="205"/>
      <c r="S76" s="52"/>
      <c r="T76" s="52"/>
      <c r="U76" s="52"/>
    </row>
    <row r="77" spans="2:27" x14ac:dyDescent="0.25">
      <c r="K77" s="162" t="s">
        <v>41</v>
      </c>
      <c r="L77" s="162"/>
      <c r="M77" s="162"/>
    </row>
    <row r="78" spans="2:27" x14ac:dyDescent="0.25">
      <c r="K78" s="51"/>
      <c r="L78" s="51"/>
      <c r="M78" s="51"/>
    </row>
    <row r="79" spans="2:27" x14ac:dyDescent="0.25">
      <c r="K79" s="51"/>
      <c r="L79" s="51"/>
      <c r="M79" s="51"/>
    </row>
    <row r="80" spans="2:27" x14ac:dyDescent="0.25">
      <c r="B80" s="5" t="s">
        <v>99</v>
      </c>
      <c r="D80" s="5"/>
    </row>
    <row r="81" spans="2:4" x14ac:dyDescent="0.25">
      <c r="B81" s="5" t="s">
        <v>100</v>
      </c>
      <c r="D81" s="5"/>
    </row>
  </sheetData>
  <sheetProtection algorithmName="SHA-512" hashValue="rzZkscFmr7AaPoQV/AE/rxlHAhWd7Egx0a06ZHR7mIVFAi2rgkhd0PEI3c2k9+SfRfglKOrOytJcPzX/WA7Chw==" saltValue="5WAZDsJzhmAisqwcUnB2Ig==" spinCount="100000" sheet="1" objects="1" scenarios="1" formatCells="0" formatColumns="0" formatRows="0" insertColumns="0" insertRows="0" insertHyperlinks="0" deleteColumns="0" deleteRows="0" sort="0" autoFilter="0" pivotTables="0"/>
  <mergeCells count="88">
    <mergeCell ref="B55:D55"/>
    <mergeCell ref="B54:D54"/>
    <mergeCell ref="B66:C66"/>
    <mergeCell ref="B67:C67"/>
    <mergeCell ref="D64:D65"/>
    <mergeCell ref="B57:D57"/>
    <mergeCell ref="B56:D56"/>
    <mergeCell ref="K77:M77"/>
    <mergeCell ref="B76:F76"/>
    <mergeCell ref="K76:M76"/>
    <mergeCell ref="O76:R76"/>
    <mergeCell ref="C75:E75"/>
    <mergeCell ref="Q21:S21"/>
    <mergeCell ref="R27:U27"/>
    <mergeCell ref="F28:I28"/>
    <mergeCell ref="U28:U29"/>
    <mergeCell ref="T28:T29"/>
    <mergeCell ref="M28:M29"/>
    <mergeCell ref="N28:N29"/>
    <mergeCell ref="K27:N27"/>
    <mergeCell ref="R28:R29"/>
    <mergeCell ref="S28:S29"/>
    <mergeCell ref="E27:I27"/>
    <mergeCell ref="L28:L29"/>
    <mergeCell ref="B21:D21"/>
    <mergeCell ref="G21:I21"/>
    <mergeCell ref="L21:N21"/>
    <mergeCell ref="B52:D52"/>
    <mergeCell ref="B51:D51"/>
    <mergeCell ref="B50:D50"/>
    <mergeCell ref="B49:D49"/>
    <mergeCell ref="B48:D48"/>
    <mergeCell ref="B32:D32"/>
    <mergeCell ref="B47:D47"/>
    <mergeCell ref="B45:D45"/>
    <mergeCell ref="R1:U1"/>
    <mergeCell ref="Q3:U3"/>
    <mergeCell ref="R2:U2"/>
    <mergeCell ref="R4:U4"/>
    <mergeCell ref="G9:N9"/>
    <mergeCell ref="B7:U7"/>
    <mergeCell ref="B8:U8"/>
    <mergeCell ref="P9:R9"/>
    <mergeCell ref="P10:R10"/>
    <mergeCell ref="G10:N10"/>
    <mergeCell ref="Q27:Q29"/>
    <mergeCell ref="B42:D42"/>
    <mergeCell ref="B41:D41"/>
    <mergeCell ref="B27:D29"/>
    <mergeCell ref="B35:D35"/>
    <mergeCell ref="K28:K29"/>
    <mergeCell ref="E28:E29"/>
    <mergeCell ref="B31:U31"/>
    <mergeCell ref="B34:D34"/>
    <mergeCell ref="J27:J29"/>
    <mergeCell ref="P27:P29"/>
    <mergeCell ref="B30:D30"/>
    <mergeCell ref="O27:O29"/>
    <mergeCell ref="A19:C19"/>
    <mergeCell ref="W63:W65"/>
    <mergeCell ref="A25:C25"/>
    <mergeCell ref="A61:C61"/>
    <mergeCell ref="B63:C65"/>
    <mergeCell ref="D63:F63"/>
    <mergeCell ref="G63:I64"/>
    <mergeCell ref="B44:D44"/>
    <mergeCell ref="B46:D46"/>
    <mergeCell ref="B43:D43"/>
    <mergeCell ref="B33:D33"/>
    <mergeCell ref="B40:D40"/>
    <mergeCell ref="B39:D39"/>
    <mergeCell ref="B38:D38"/>
    <mergeCell ref="B37:D37"/>
    <mergeCell ref="B36:D36"/>
    <mergeCell ref="B53:D53"/>
    <mergeCell ref="Y63:AA63"/>
    <mergeCell ref="Y64:Y65"/>
    <mergeCell ref="Z64:Z65"/>
    <mergeCell ref="AA64:AA65"/>
    <mergeCell ref="X63:X65"/>
    <mergeCell ref="E64:E65"/>
    <mergeCell ref="F64:F65"/>
    <mergeCell ref="S64:S65"/>
    <mergeCell ref="T64:V64"/>
    <mergeCell ref="J63:L64"/>
    <mergeCell ref="M63:O64"/>
    <mergeCell ref="P63:R64"/>
    <mergeCell ref="S63:V63"/>
  </mergeCells>
  <pageMargins left="0.19685039370078741" right="0.19685039370078741" top="0.19685039370078741" bottom="0.19685039370078741" header="0.11811023622047245" footer="0.11811023622047245"/>
  <pageSetup paperSize="9" scale="53" orientation="landscape" r:id="rId1"/>
  <ignoredErrors>
    <ignoredError sqref="E39 E41:E53 T21 E33:E35 F36:U36 F55:U55 E56:E57 F57:U57" unlockedFormula="1"/>
    <ignoredError sqref="E32 E37:E38 E40 E54" formulaRange="1" unlockedFormula="1"/>
    <ignoredError sqref="E36 E55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ИОГВ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2022-06-30T03:09:08Z</dcterms:modified>
</cp:coreProperties>
</file>