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635" yWindow="1035" windowWidth="22065" windowHeight="12990" tabRatio="645" activeTab="3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№4'!$A:$Q,'Форма №4'!$8:$11</definedName>
    <definedName name="_xlnm.Print_Area" localSheetId="0">'Форма №1'!$A$1:$E$29</definedName>
  </definedNames>
  <calcPr calcId="162913" refMode="R1C1"/>
</workbook>
</file>

<file path=xl/calcChain.xml><?xml version="1.0" encoding="utf-8"?>
<calcChain xmlns="http://schemas.openxmlformats.org/spreadsheetml/2006/main">
  <c r="Z13" i="2" l="1"/>
  <c r="E13" i="7"/>
  <c r="W13" i="5" s="1"/>
  <c r="E13" i="8"/>
  <c r="P13" i="7" s="1"/>
  <c r="L13" i="5"/>
</calcChain>
</file>

<file path=xl/sharedStrings.xml><?xml version="1.0" encoding="utf-8"?>
<sst xmlns="http://schemas.openxmlformats.org/spreadsheetml/2006/main" count="133" uniqueCount="100">
  <si>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</si>
  <si>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</si>
  <si>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</si>
  <si>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</si>
  <si>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</si>
  <si>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</si>
  <si>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</si>
  <si>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</si>
  <si>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</si>
  <si>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</si>
  <si>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</si>
  <si>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</si>
  <si>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</si>
  <si>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</si>
  <si>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</si>
  <si>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</si>
  <si>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</si>
  <si>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</si>
  <si>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</si>
  <si>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</si>
  <si>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</si>
  <si>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</si>
  <si>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</si>
  <si>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</si>
  <si>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</si>
  <si>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</si>
  <si>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</si>
  <si>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</si>
  <si>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</si>
  <si>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</si>
  <si>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</si>
  <si>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</si>
  <si>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</si>
  <si>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</si>
  <si>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</si>
  <si>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</si>
  <si>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</si>
  <si>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</si>
  <si>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</si>
  <si>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</si>
  <si>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</si>
  <si>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</si>
  <si>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</si>
  <si>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</si>
  <si>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</si>
  <si>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</si>
  <si>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</si>
  <si>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</si>
  <si>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</si>
  <si>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</si>
  <si>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</si>
  <si>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 xml:space="preserve"> </t>
  </si>
  <si>
    <t>Очно в рабочем кабинете</t>
  </si>
  <si>
    <t>Очно с выездом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</si>
  <si>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</si>
  <si>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</si>
  <si>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</si>
  <si>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</si>
  <si>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</si>
  <si>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</si>
  <si>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</si>
  <si>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</si>
  <si>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</si>
  <si>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</si>
  <si>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</si>
  <si>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</si>
  <si>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</si>
  <si>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</si>
  <si>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</si>
  <si>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</si>
  <si>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</si>
  <si>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</si>
  <si>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</si>
  <si>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</si>
  <si>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</si>
  <si>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</si>
  <si>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</si>
  <si>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</si>
  <si>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</si>
  <si>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исполнительный орган</t>
    </r>
  </si>
  <si>
    <t>Наименование исполнительного органа Кемеровской области-Кузбасса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</si>
  <si>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исполнительный орган</t>
    </r>
  </si>
  <si>
    <t>Количество обращений, поступивших  в исполнительный орган Кемеровской области - Кузбасса непосредственно от граждан, ед.</t>
  </si>
  <si>
    <t>Количество обращений, поступивших  в исполнительный орган Кемеровской области - Кузбасса из иных органов и организаций, ед.</t>
  </si>
  <si>
    <t>Количество обращений,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</si>
  <si>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обращений, поступивших в исполнительный орган Кемеровской области - Кузбасса в отчетном периоде, ед.</t>
  </si>
  <si>
    <t>Количество вопросов, поступивших  в исполнительный орган Кемеровской области - Кузбасса непосредственно от граждан, ед.</t>
  </si>
  <si>
    <t>Количество вопросов, поступивших  в исполнительный орган Кемеровской области - Кузбасса из иных органов и организаций, ед.</t>
  </si>
  <si>
    <t>Количество вопросов,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</si>
  <si>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вопросов, поступивших в исполнительный орган Кемеровской области - Кузбасса в отчетном периоде, ед.</t>
  </si>
  <si>
    <t>о работе с вопросами граждан, поступившими в исполнительный орган</t>
  </si>
  <si>
    <t>Количество личных приемов, проведенных руководителем исполнительного органа Кемеровской области-Кузбасса в отчетном периоде, ед.:</t>
  </si>
  <si>
    <t>Количество вопросов граждан, поступивших на личных приемах руководителя исполнительного органа Кемеровской области-Кузбасса в отчетном периоде, ед.:</t>
  </si>
  <si>
    <t>"Прямые телефонные линии" с населением руководителя исполнительного органа Кемеровской области-Кузбасса</t>
  </si>
  <si>
    <t>Кемеровской области-Кузбасса в III квартале 2023 года</t>
  </si>
  <si>
    <t xml:space="preserve">о тематиках вопросов, поступивших на рассмотрение в исполнительный орган Кемеровской области - Кузбасса в III квартале 2023 года </t>
  </si>
  <si>
    <t>Кемеровской области - Кузбасса в III квартале 2023 года</t>
  </si>
  <si>
    <t>Главное контрольное управление Кузбасса</t>
  </si>
  <si>
    <t>Марьина Марина Васильевна</t>
  </si>
  <si>
    <t>тел. 36-02-91 (93-18)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</si>
</sst>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9" fillId="0" borderId="0" xfId="1" applyFont="1"/>
    <xf numFmtId="0" fontId="4" fillId="0" borderId="0" xfId="1" applyFont="1" applyAlignment="1">
      <alignment horizontal="center"/>
    </xf>
    <xf numFmtId="0" fontId="12" fillId="0" borderId="0" xfId="1" applyFont="1"/>
    <xf numFmtId="0" fontId="5" fillId="0" borderId="1" xfId="1" applyFont="1" applyBorder="1" applyAlignment="1">
      <alignment horizontal="center" vertical="center" wrapText="1" readingOrder="1"/>
    </xf>
    <xf numFmtId="0" fontId="16" fillId="0" borderId="3" xfId="2" applyFont="1" applyBorder="1" applyAlignment="1" applyProtection="1">
      <alignment horizontal="left" vertical="center" wrapText="1"/>
      <protection locked="0"/>
    </xf>
    <xf numFmtId="0" fontId="12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1" fontId="5" fillId="0" borderId="1" xfId="1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Border="1" applyAlignment="1">
      <alignment horizontal="center" vertical="center" wrapText="1" readingOrder="1"/>
    </xf>
    <xf numFmtId="3" fontId="7" fillId="0" borderId="1" xfId="1" applyNumberFormat="1" applyFont="1" applyBorder="1" applyAlignment="1">
      <alignment horizontal="center" vertical="center" readingOrder="1"/>
    </xf>
    <xf numFmtId="3" fontId="6" fillId="0" borderId="1" xfId="1" applyNumberFormat="1" applyFont="1" applyBorder="1" applyAlignment="1">
      <alignment horizontal="center" vertical="center" readingOrder="1"/>
    </xf>
    <xf numFmtId="1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3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right"/>
      <protection locked="0"/>
    </xf>
    <xf numFmtId="0" fontId="13" fillId="0" borderId="0" xfId="1" applyFont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12" fillId="0" borderId="0" xfId="3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9"/>
  <sheetViews>
    <sheetView zoomScaleNormal="100" workbookViewId="0">
      <selection activeCell="C23" sqref="C2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8" t="s">
        <v>41</v>
      </c>
      <c r="E1" s="48"/>
    </row>
    <row r="2" spans="1:9" ht="16.5" x14ac:dyDescent="0.25">
      <c r="A2" s="6"/>
      <c r="B2" s="6"/>
      <c r="C2" s="6"/>
      <c r="D2" s="48"/>
      <c r="E2" s="48"/>
      <c r="F2" s="6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49" t="s">
        <v>0</v>
      </c>
      <c r="B4" s="49"/>
      <c r="C4" s="49"/>
      <c r="D4" s="49"/>
      <c r="E4" s="49"/>
    </row>
    <row r="5" spans="1:9" ht="16.5" x14ac:dyDescent="0.25">
      <c r="A5" s="49" t="s">
        <v>79</v>
      </c>
      <c r="B5" s="49"/>
      <c r="C5" s="49"/>
      <c r="D5" s="49"/>
      <c r="E5" s="49"/>
    </row>
    <row r="6" spans="1:9" ht="16.5" x14ac:dyDescent="0.25">
      <c r="A6" s="49" t="s">
        <v>94</v>
      </c>
      <c r="B6" s="49"/>
      <c r="C6" s="49"/>
      <c r="D6" s="49"/>
      <c r="E6" s="49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2" t="s">
        <v>80</v>
      </c>
      <c r="B8" s="45" t="s">
        <v>82</v>
      </c>
      <c r="C8" s="45" t="s">
        <v>83</v>
      </c>
      <c r="D8" s="45" t="s">
        <v>84</v>
      </c>
      <c r="E8" s="45" t="s">
        <v>85</v>
      </c>
    </row>
    <row r="9" spans="1:9" ht="83.25" customHeight="1" x14ac:dyDescent="0.25">
      <c r="A9" s="43"/>
      <c r="B9" s="46"/>
      <c r="C9" s="46"/>
      <c r="D9" s="46"/>
      <c r="E9" s="46"/>
    </row>
    <row r="10" spans="1:9" ht="46.5" customHeight="1" x14ac:dyDescent="0.25">
      <c r="A10" s="43"/>
      <c r="B10" s="46"/>
      <c r="C10" s="46"/>
      <c r="D10" s="46"/>
      <c r="E10" s="46"/>
    </row>
    <row r="11" spans="1:9" ht="72.75" customHeight="1" x14ac:dyDescent="0.25">
      <c r="A11" s="44"/>
      <c r="B11" s="47"/>
      <c r="C11" s="47"/>
      <c r="D11" s="47"/>
      <c r="E11" s="47"/>
    </row>
    <row r="12" spans="1:9" x14ac:dyDescent="0.25">
      <c r="A12" s="17">
        <v>1</v>
      </c>
      <c r="B12" s="18" t="s">
        <v>55</v>
      </c>
      <c r="C12" s="18" t="s">
        <v>56</v>
      </c>
      <c r="D12" s="18" t="s">
        <v>57</v>
      </c>
      <c r="E12" s="18" t="s">
        <v>58</v>
      </c>
    </row>
    <row r="13" spans="1:9" x14ac:dyDescent="0.25">
      <c r="A13" s="5" t="s">
        <v>97</v>
      </c>
      <c r="B13" s="9">
        <v>4</v>
      </c>
      <c r="C13" s="9">
        <v>30</v>
      </c>
      <c r="D13" s="9">
        <v>1</v>
      </c>
      <c r="E13" s="12">
        <f>SUM(B13:D13)</f>
        <v>35</v>
      </c>
      <c r="H13" s="16"/>
      <c r="I13" s="16"/>
    </row>
    <row r="18" spans="1:2" x14ac:dyDescent="0.25">
      <c r="B18" s="7" t="s">
        <v>51</v>
      </c>
    </row>
    <row r="28" spans="1:2" x14ac:dyDescent="0.25">
      <c r="A28" s="7" t="s">
        <v>98</v>
      </c>
    </row>
    <row r="29" spans="1:2" x14ac:dyDescent="0.25">
      <c r="A29" s="7" t="s">
        <v>99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0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6"/>
  <sheetViews>
    <sheetView topLeftCell="A13" zoomScaleNormal="100" workbookViewId="0">
      <selection activeCell="A18" sqref="A18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9.140625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8" t="s">
        <v>40</v>
      </c>
      <c r="L1" s="48"/>
      <c r="M1" s="48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ht="16.5" x14ac:dyDescent="0.25">
      <c r="A5" s="49" t="s">
        <v>81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7" ht="16.5" x14ac:dyDescent="0.25">
      <c r="A6" s="49" t="s">
        <v>94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4" t="s">
        <v>80</v>
      </c>
      <c r="B8" s="57" t="s">
        <v>86</v>
      </c>
      <c r="C8" s="57" t="s">
        <v>87</v>
      </c>
      <c r="D8" s="57" t="s">
        <v>88</v>
      </c>
      <c r="E8" s="57" t="s">
        <v>89</v>
      </c>
      <c r="F8" s="51" t="s">
        <v>43</v>
      </c>
      <c r="G8" s="60" t="s">
        <v>44</v>
      </c>
      <c r="H8" s="60"/>
      <c r="I8" s="60"/>
      <c r="J8" s="60"/>
      <c r="K8" s="51" t="s">
        <v>45</v>
      </c>
      <c r="L8" s="50" t="s">
        <v>46</v>
      </c>
      <c r="M8" s="50" t="s">
        <v>47</v>
      </c>
    </row>
    <row r="9" spans="1:17" ht="83.25" customHeight="1" x14ac:dyDescent="0.25">
      <c r="A9" s="55"/>
      <c r="B9" s="58"/>
      <c r="C9" s="58"/>
      <c r="D9" s="58"/>
      <c r="E9" s="58"/>
      <c r="F9" s="51"/>
      <c r="G9" s="60"/>
      <c r="H9" s="60"/>
      <c r="I9" s="60"/>
      <c r="J9" s="60"/>
      <c r="K9" s="51"/>
      <c r="L9" s="50"/>
      <c r="M9" s="50"/>
    </row>
    <row r="10" spans="1:17" ht="46.5" customHeight="1" x14ac:dyDescent="0.25">
      <c r="A10" s="55"/>
      <c r="B10" s="58"/>
      <c r="C10" s="58"/>
      <c r="D10" s="58"/>
      <c r="E10" s="58"/>
      <c r="F10" s="51"/>
      <c r="G10" s="51" t="s">
        <v>2</v>
      </c>
      <c r="H10" s="51" t="s">
        <v>5</v>
      </c>
      <c r="I10" s="51" t="s">
        <v>3</v>
      </c>
      <c r="J10" s="51" t="s">
        <v>4</v>
      </c>
      <c r="K10" s="51"/>
      <c r="L10" s="50"/>
      <c r="M10" s="50"/>
    </row>
    <row r="11" spans="1:17" ht="72.75" customHeight="1" x14ac:dyDescent="0.25">
      <c r="A11" s="56"/>
      <c r="B11" s="59"/>
      <c r="C11" s="59"/>
      <c r="D11" s="59"/>
      <c r="E11" s="59"/>
      <c r="F11" s="51"/>
      <c r="G11" s="52"/>
      <c r="H11" s="53"/>
      <c r="I11" s="51"/>
      <c r="J11" s="51"/>
      <c r="K11" s="51"/>
      <c r="L11" s="50"/>
      <c r="M11" s="50"/>
    </row>
    <row r="12" spans="1:17" x14ac:dyDescent="0.25">
      <c r="A12" s="34">
        <v>1</v>
      </c>
      <c r="B12" s="19" t="s">
        <v>55</v>
      </c>
      <c r="C12" s="19" t="s">
        <v>56</v>
      </c>
      <c r="D12" s="19" t="s">
        <v>57</v>
      </c>
      <c r="E12" s="19" t="s">
        <v>58</v>
      </c>
      <c r="F12" s="20" t="s">
        <v>59</v>
      </c>
      <c r="G12" s="21">
        <v>7</v>
      </c>
      <c r="H12" s="21">
        <v>8</v>
      </c>
      <c r="I12" s="20" t="s">
        <v>66</v>
      </c>
      <c r="J12" s="20" t="s">
        <v>61</v>
      </c>
      <c r="K12" s="20" t="s">
        <v>62</v>
      </c>
      <c r="L12" s="21">
        <v>12</v>
      </c>
      <c r="M12" s="21">
        <v>13</v>
      </c>
    </row>
    <row r="13" spans="1:17" x14ac:dyDescent="0.25">
      <c r="A13" s="5" t="s">
        <v>97</v>
      </c>
      <c r="B13" s="9">
        <v>4</v>
      </c>
      <c r="C13" s="9">
        <v>30</v>
      </c>
      <c r="D13" s="9">
        <v>1</v>
      </c>
      <c r="E13" s="12">
        <f>SUM(B13:D13)</f>
        <v>35</v>
      </c>
      <c r="F13" s="10">
        <v>6</v>
      </c>
      <c r="G13" s="11">
        <v>5</v>
      </c>
      <c r="H13" s="11">
        <v>0</v>
      </c>
      <c r="I13" s="10">
        <v>8</v>
      </c>
      <c r="J13" s="10">
        <v>10</v>
      </c>
      <c r="K13" s="10">
        <v>6</v>
      </c>
      <c r="L13" s="10">
        <v>0</v>
      </c>
      <c r="M13" s="10">
        <v>0</v>
      </c>
      <c r="P13" s="16">
        <f>'Форма №1'!E13</f>
        <v>35</v>
      </c>
      <c r="Q13" s="16"/>
    </row>
    <row r="18" spans="2:2" x14ac:dyDescent="0.25">
      <c r="B18" s="7" t="s">
        <v>51</v>
      </c>
    </row>
    <row r="35" spans="1:1" x14ac:dyDescent="0.25">
      <c r="A35" s="7" t="s">
        <v>98</v>
      </c>
    </row>
    <row r="36" spans="1:1" x14ac:dyDescent="0.25">
      <c r="A36" s="7" t="s">
        <v>99</v>
      </c>
    </row>
  </sheetData>
  <sheetProtection password="C6EB" sheet="1" objects="1" scenarios="1"/>
  <mergeCells count="18"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  <mergeCell ref="G10:G11"/>
    <mergeCell ref="H10:H11"/>
    <mergeCell ref="I10:I11"/>
    <mergeCell ref="J10:J11"/>
  </mergeCells>
  <dataValidations count="10">
    <dataValidation type="whole" operator="lessThanOrEqual" allowBlank="1" showInputMessage="1" showErrorMessage="1" error="111" sqref="Q13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2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32"/>
  <sheetViews>
    <sheetView topLeftCell="A16" zoomScaleNormal="100" workbookViewId="0">
      <selection activeCell="A24" sqref="A24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2" t="s">
        <v>42</v>
      </c>
      <c r="V1" s="62"/>
      <c r="W1" s="62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1" t="s">
        <v>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8" ht="16.5" x14ac:dyDescent="0.25">
      <c r="A5" s="61" t="s">
        <v>95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8" ht="16.5" x14ac:dyDescent="0.25">
      <c r="A6" s="61" t="s">
        <v>64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73" t="s">
        <v>80</v>
      </c>
      <c r="B8" s="67" t="s">
        <v>29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9"/>
      <c r="W8" s="66" t="s">
        <v>21</v>
      </c>
    </row>
    <row r="9" spans="1:28" ht="83.25" customHeight="1" x14ac:dyDescent="0.25">
      <c r="A9" s="74"/>
      <c r="B9" s="66" t="s">
        <v>6</v>
      </c>
      <c r="C9" s="66" t="s">
        <v>7</v>
      </c>
      <c r="D9" s="66" t="s">
        <v>8</v>
      </c>
      <c r="E9" s="66" t="s">
        <v>9</v>
      </c>
      <c r="F9" s="66" t="s">
        <v>54</v>
      </c>
      <c r="G9" s="66" t="s">
        <v>10</v>
      </c>
      <c r="H9" s="66" t="s">
        <v>11</v>
      </c>
      <c r="I9" s="66" t="s">
        <v>12</v>
      </c>
      <c r="J9" s="66" t="s">
        <v>13</v>
      </c>
      <c r="K9" s="70" t="s">
        <v>14</v>
      </c>
      <c r="L9" s="66" t="s">
        <v>33</v>
      </c>
      <c r="M9" s="66" t="s">
        <v>15</v>
      </c>
      <c r="N9" s="66" t="s">
        <v>16</v>
      </c>
      <c r="O9" s="66" t="s">
        <v>34</v>
      </c>
      <c r="P9" s="66" t="s">
        <v>17</v>
      </c>
      <c r="Q9" s="66" t="s">
        <v>18</v>
      </c>
      <c r="R9" s="66" t="s">
        <v>19</v>
      </c>
      <c r="S9" s="66" t="s">
        <v>20</v>
      </c>
      <c r="T9" s="66" t="s">
        <v>35</v>
      </c>
      <c r="U9" s="66" t="s">
        <v>36</v>
      </c>
      <c r="V9" s="63" t="s">
        <v>37</v>
      </c>
      <c r="W9" s="66"/>
    </row>
    <row r="10" spans="1:28" ht="46.5" customHeight="1" x14ac:dyDescent="0.25">
      <c r="A10" s="74"/>
      <c r="B10" s="66"/>
      <c r="C10" s="66"/>
      <c r="D10" s="66"/>
      <c r="E10" s="66"/>
      <c r="F10" s="66"/>
      <c r="G10" s="66"/>
      <c r="H10" s="66"/>
      <c r="I10" s="66"/>
      <c r="J10" s="66"/>
      <c r="K10" s="71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4"/>
      <c r="W10" s="66"/>
    </row>
    <row r="11" spans="1:28" ht="133.5" customHeight="1" x14ac:dyDescent="0.25">
      <c r="A11" s="75"/>
      <c r="B11" s="66"/>
      <c r="C11" s="66"/>
      <c r="D11" s="66"/>
      <c r="E11" s="66"/>
      <c r="F11" s="66"/>
      <c r="G11" s="66"/>
      <c r="H11" s="66"/>
      <c r="I11" s="66"/>
      <c r="J11" s="66"/>
      <c r="K11" s="72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5"/>
      <c r="W11" s="66"/>
    </row>
    <row r="12" spans="1:28" x14ac:dyDescent="0.25">
      <c r="A12" s="22">
        <v>1</v>
      </c>
      <c r="B12" s="23" t="s">
        <v>55</v>
      </c>
      <c r="C12" s="23" t="s">
        <v>56</v>
      </c>
      <c r="D12" s="23" t="s">
        <v>57</v>
      </c>
      <c r="E12" s="23" t="s">
        <v>58</v>
      </c>
      <c r="F12" s="23" t="s">
        <v>59</v>
      </c>
      <c r="G12" s="23" t="s">
        <v>60</v>
      </c>
      <c r="H12" s="23" t="s">
        <v>65</v>
      </c>
      <c r="I12" s="23" t="s">
        <v>66</v>
      </c>
      <c r="J12" s="23" t="s">
        <v>61</v>
      </c>
      <c r="K12" s="24" t="s">
        <v>62</v>
      </c>
      <c r="L12" s="23" t="s">
        <v>63</v>
      </c>
      <c r="M12" s="23" t="s">
        <v>67</v>
      </c>
      <c r="N12" s="23" t="s">
        <v>68</v>
      </c>
      <c r="O12" s="23" t="s">
        <v>69</v>
      </c>
      <c r="P12" s="23" t="s">
        <v>70</v>
      </c>
      <c r="Q12" s="23" t="s">
        <v>71</v>
      </c>
      <c r="R12" s="23" t="s">
        <v>72</v>
      </c>
      <c r="S12" s="23" t="s">
        <v>73</v>
      </c>
      <c r="T12" s="23" t="s">
        <v>74</v>
      </c>
      <c r="U12" s="23" t="s">
        <v>75</v>
      </c>
      <c r="V12" s="24" t="s">
        <v>76</v>
      </c>
      <c r="W12" s="23" t="s">
        <v>77</v>
      </c>
    </row>
    <row r="13" spans="1:28" x14ac:dyDescent="0.25">
      <c r="A13" s="5" t="s">
        <v>97</v>
      </c>
      <c r="B13" s="4"/>
      <c r="C13" s="4">
        <v>34</v>
      </c>
      <c r="D13" s="4"/>
      <c r="E13" s="4"/>
      <c r="F13" s="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4">
        <v>34</v>
      </c>
      <c r="Z13" s="15">
        <f>SUM('Форма №2'!B13:C13)</f>
        <v>34</v>
      </c>
      <c r="AB13" s="26"/>
    </row>
    <row r="31" spans="1:1" x14ac:dyDescent="0.25">
      <c r="A31" s="1" t="s">
        <v>98</v>
      </c>
    </row>
    <row r="32" spans="1:1" x14ac:dyDescent="0.25">
      <c r="A32" s="1" t="s">
        <v>99</v>
      </c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58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0"/>
  <sheetViews>
    <sheetView tabSelected="1" topLeftCell="C13" zoomScaleNormal="100" workbookViewId="0">
      <selection activeCell="C24" sqref="C24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10.7109375" style="28" customWidth="1"/>
    <col min="9" max="9" width="8.7109375" style="28" customWidth="1"/>
    <col min="10" max="10" width="11.7109375" style="28" customWidth="1"/>
    <col min="11" max="11" width="11.140625" style="28" customWidth="1"/>
    <col min="12" max="12" width="7.42578125" style="28" customWidth="1"/>
    <col min="13" max="13" width="5.7109375" style="28" bestFit="1" customWidth="1"/>
    <col min="14" max="15" width="8.140625" style="28" bestFit="1" customWidth="1"/>
    <col min="16" max="22" width="9.140625" style="28"/>
    <col min="23" max="23" width="12.28515625" style="28" hidden="1" customWidth="1"/>
    <col min="24" max="16384" width="9.140625" style="28"/>
  </cols>
  <sheetData>
    <row r="1" spans="1:23" ht="18.75" x14ac:dyDescent="0.3">
      <c r="A1" s="27"/>
      <c r="B1" s="27"/>
      <c r="C1" s="27"/>
      <c r="D1" s="27"/>
      <c r="E1" s="27"/>
      <c r="F1" s="27"/>
      <c r="G1" s="27"/>
      <c r="H1" s="87"/>
      <c r="I1" s="87"/>
      <c r="J1" s="87"/>
      <c r="K1" s="87"/>
      <c r="L1" s="87"/>
      <c r="M1" s="87"/>
      <c r="N1" s="87"/>
      <c r="O1" s="87"/>
      <c r="P1" s="87"/>
      <c r="Q1" s="87"/>
      <c r="S1" s="88" t="s">
        <v>78</v>
      </c>
      <c r="T1" s="88"/>
      <c r="U1" s="29"/>
    </row>
    <row r="2" spans="1:23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3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3" ht="18.75" x14ac:dyDescent="0.3">
      <c r="A4" s="30"/>
      <c r="B4" s="30"/>
      <c r="C4" s="89" t="s">
        <v>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3" ht="18.75" customHeight="1" x14ac:dyDescent="0.3">
      <c r="A5" s="40"/>
      <c r="B5" s="40"/>
      <c r="C5" s="89" t="s">
        <v>90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3" ht="21" customHeight="1" x14ac:dyDescent="0.3">
      <c r="A6" s="40"/>
      <c r="B6" s="40"/>
      <c r="C6" s="89" t="s">
        <v>96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</row>
    <row r="7" spans="1:23" ht="13.5" customHeight="1" x14ac:dyDescent="0.25"/>
    <row r="8" spans="1:23" ht="81.75" customHeight="1" x14ac:dyDescent="0.25">
      <c r="A8" s="31"/>
      <c r="B8" s="31"/>
      <c r="C8" s="42" t="s">
        <v>80</v>
      </c>
      <c r="D8" s="76" t="s">
        <v>48</v>
      </c>
      <c r="E8" s="78" t="s">
        <v>49</v>
      </c>
      <c r="F8" s="78"/>
      <c r="G8" s="78"/>
      <c r="H8" s="79" t="s">
        <v>91</v>
      </c>
      <c r="I8" s="80"/>
      <c r="J8" s="79" t="s">
        <v>92</v>
      </c>
      <c r="K8" s="80"/>
      <c r="L8" s="91" t="s">
        <v>50</v>
      </c>
      <c r="M8" s="91"/>
      <c r="N8" s="91"/>
      <c r="O8" s="91"/>
      <c r="P8" s="99" t="s">
        <v>38</v>
      </c>
      <c r="Q8" s="99" t="s">
        <v>39</v>
      </c>
      <c r="R8" s="92" t="s">
        <v>93</v>
      </c>
      <c r="S8" s="93"/>
      <c r="T8" s="94"/>
    </row>
    <row r="9" spans="1:23" ht="93" customHeight="1" x14ac:dyDescent="0.25">
      <c r="A9" s="31"/>
      <c r="B9" s="31"/>
      <c r="C9" s="43"/>
      <c r="D9" s="77"/>
      <c r="E9" s="76" t="s">
        <v>26</v>
      </c>
      <c r="F9" s="83" t="s">
        <v>27</v>
      </c>
      <c r="G9" s="76" t="s">
        <v>28</v>
      </c>
      <c r="H9" s="81"/>
      <c r="I9" s="82"/>
      <c r="J9" s="81"/>
      <c r="K9" s="82"/>
      <c r="L9" s="90" t="s">
        <v>1</v>
      </c>
      <c r="M9" s="91" t="s">
        <v>22</v>
      </c>
      <c r="N9" s="91"/>
      <c r="O9" s="91"/>
      <c r="P9" s="99"/>
      <c r="Q9" s="99"/>
      <c r="R9" s="95"/>
      <c r="S9" s="96"/>
      <c r="T9" s="97"/>
    </row>
    <row r="10" spans="1:23" ht="61.5" customHeight="1" x14ac:dyDescent="0.25">
      <c r="A10" s="31"/>
      <c r="B10" s="31"/>
      <c r="C10" s="43"/>
      <c r="D10" s="77"/>
      <c r="E10" s="76"/>
      <c r="F10" s="83"/>
      <c r="G10" s="76"/>
      <c r="H10" s="85" t="s">
        <v>52</v>
      </c>
      <c r="I10" s="85" t="s">
        <v>53</v>
      </c>
      <c r="J10" s="85" t="s">
        <v>52</v>
      </c>
      <c r="K10" s="85" t="s">
        <v>53</v>
      </c>
      <c r="L10" s="90"/>
      <c r="M10" s="98" t="s">
        <v>23</v>
      </c>
      <c r="N10" s="98" t="s">
        <v>24</v>
      </c>
      <c r="O10" s="98" t="s">
        <v>25</v>
      </c>
      <c r="P10" s="99"/>
      <c r="Q10" s="99"/>
      <c r="R10" s="100" t="s">
        <v>30</v>
      </c>
      <c r="S10" s="100" t="s">
        <v>31</v>
      </c>
      <c r="T10" s="100" t="s">
        <v>32</v>
      </c>
      <c r="V10" s="28" t="s">
        <v>51</v>
      </c>
    </row>
    <row r="11" spans="1:23" ht="85.5" customHeight="1" x14ac:dyDescent="0.25">
      <c r="A11" s="31"/>
      <c r="B11" s="31"/>
      <c r="C11" s="44"/>
      <c r="D11" s="77"/>
      <c r="E11" s="76"/>
      <c r="F11" s="84"/>
      <c r="G11" s="76"/>
      <c r="H11" s="86"/>
      <c r="I11" s="86"/>
      <c r="J11" s="86"/>
      <c r="K11" s="86"/>
      <c r="L11" s="90"/>
      <c r="M11" s="90"/>
      <c r="N11" s="90"/>
      <c r="O11" s="90"/>
      <c r="P11" s="99"/>
      <c r="Q11" s="99"/>
      <c r="R11" s="101"/>
      <c r="S11" s="101"/>
      <c r="T11" s="101"/>
    </row>
    <row r="12" spans="1:23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5">
        <v>10</v>
      </c>
      <c r="M12" s="35">
        <v>11</v>
      </c>
      <c r="N12" s="35">
        <v>12</v>
      </c>
      <c r="O12" s="35">
        <v>13</v>
      </c>
      <c r="P12" s="36">
        <v>14</v>
      </c>
      <c r="Q12" s="36">
        <v>15</v>
      </c>
      <c r="R12" s="25">
        <v>16</v>
      </c>
      <c r="S12" s="25">
        <v>17</v>
      </c>
      <c r="T12" s="25">
        <v>18</v>
      </c>
    </row>
    <row r="13" spans="1:23" x14ac:dyDescent="0.25">
      <c r="A13" s="31"/>
      <c r="B13" s="31"/>
      <c r="C13" s="5" t="s">
        <v>97</v>
      </c>
      <c r="D13" s="37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f>SUM(M13:O13)</f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W13" s="41">
        <f>'Форма №2'!E13</f>
        <v>35</v>
      </c>
    </row>
    <row r="14" spans="1:23" x14ac:dyDescent="0.25">
      <c r="A14" s="31"/>
      <c r="B14" s="31"/>
      <c r="C14" s="31"/>
      <c r="D14" s="31"/>
      <c r="E14" s="31"/>
      <c r="F14" s="31"/>
      <c r="G14" s="31"/>
    </row>
    <row r="15" spans="1:23" x14ac:dyDescent="0.25">
      <c r="A15" s="31"/>
      <c r="B15" s="31"/>
      <c r="C15" s="31"/>
      <c r="D15" s="31"/>
      <c r="E15" s="31"/>
      <c r="F15" s="31"/>
      <c r="G15" s="31"/>
    </row>
    <row r="16" spans="1:23" x14ac:dyDescent="0.25">
      <c r="A16" s="31"/>
      <c r="B16" s="31"/>
      <c r="C16" s="31"/>
      <c r="D16" s="31"/>
      <c r="E16" s="31"/>
      <c r="F16" s="31"/>
      <c r="G16" s="31"/>
    </row>
    <row r="17" spans="1:10" x14ac:dyDescent="0.25">
      <c r="A17" s="31"/>
      <c r="B17" s="31"/>
      <c r="C17" s="31"/>
      <c r="D17" s="31"/>
      <c r="E17" s="31"/>
      <c r="F17" s="31"/>
      <c r="G17" s="31"/>
      <c r="J17" s="28" t="s">
        <v>51</v>
      </c>
    </row>
    <row r="18" spans="1:10" x14ac:dyDescent="0.25">
      <c r="A18" s="31"/>
      <c r="B18" s="31"/>
      <c r="C18" s="31"/>
      <c r="D18" s="31"/>
      <c r="E18" s="31"/>
      <c r="F18" s="31"/>
      <c r="G18" s="31"/>
    </row>
    <row r="19" spans="1:10" x14ac:dyDescent="0.25">
      <c r="A19" s="31"/>
      <c r="B19" s="31"/>
      <c r="C19" s="31"/>
      <c r="D19" s="31"/>
      <c r="E19" s="31"/>
      <c r="F19" s="31"/>
      <c r="G19" s="31"/>
    </row>
    <row r="20" spans="1:10" x14ac:dyDescent="0.25">
      <c r="A20" s="31"/>
      <c r="B20" s="31"/>
      <c r="C20" s="31"/>
      <c r="D20" s="31"/>
      <c r="E20" s="31"/>
      <c r="F20" s="31"/>
      <c r="G20" s="31"/>
    </row>
    <row r="21" spans="1:10" x14ac:dyDescent="0.25">
      <c r="A21" s="31"/>
      <c r="B21" s="31"/>
      <c r="C21" s="31"/>
      <c r="D21" s="31"/>
      <c r="E21" s="31"/>
      <c r="F21" s="31"/>
      <c r="G21" s="31"/>
    </row>
    <row r="22" spans="1:10" x14ac:dyDescent="0.25">
      <c r="A22" s="31"/>
      <c r="B22" s="31"/>
      <c r="C22" s="31"/>
      <c r="D22" s="31"/>
      <c r="E22" s="31"/>
      <c r="F22" s="31"/>
      <c r="G22" s="31"/>
    </row>
    <row r="23" spans="1:10" x14ac:dyDescent="0.25">
      <c r="A23" s="31"/>
      <c r="B23" s="31"/>
      <c r="C23" s="31"/>
      <c r="D23" s="31"/>
      <c r="E23" s="31"/>
      <c r="F23" s="31"/>
      <c r="G23" s="31"/>
    </row>
    <row r="24" spans="1:10" x14ac:dyDescent="0.25">
      <c r="A24" s="31"/>
      <c r="B24" s="31"/>
      <c r="C24" s="31"/>
      <c r="D24" s="31"/>
      <c r="E24" s="31"/>
      <c r="F24" s="31"/>
      <c r="G24" s="31"/>
    </row>
    <row r="25" spans="1:10" x14ac:dyDescent="0.25">
      <c r="A25" s="31"/>
      <c r="B25" s="31"/>
      <c r="C25" s="31"/>
      <c r="D25" s="31"/>
      <c r="E25" s="31"/>
      <c r="F25" s="31"/>
      <c r="G25" s="31"/>
    </row>
    <row r="26" spans="1:10" x14ac:dyDescent="0.25">
      <c r="A26" s="31"/>
      <c r="B26" s="31"/>
      <c r="C26" s="31"/>
      <c r="D26" s="31"/>
      <c r="E26" s="31"/>
      <c r="F26" s="31"/>
      <c r="G26" s="31"/>
    </row>
    <row r="27" spans="1:10" x14ac:dyDescent="0.25">
      <c r="A27" s="31"/>
      <c r="B27" s="31"/>
      <c r="C27" s="31"/>
      <c r="D27" s="31"/>
      <c r="E27" s="31"/>
      <c r="F27" s="31"/>
      <c r="G27" s="31"/>
    </row>
    <row r="29" spans="1:10" x14ac:dyDescent="0.25">
      <c r="C29" s="31" t="s">
        <v>98</v>
      </c>
    </row>
    <row r="30" spans="1:10" x14ac:dyDescent="0.25">
      <c r="C30" s="31" t="s">
        <v>99</v>
      </c>
    </row>
  </sheetData>
  <sheetProtection password="C6EB" sheet="1" objects="1" scenarios="1"/>
  <mergeCells count="29">
    <mergeCell ref="L9:L11"/>
    <mergeCell ref="M9:O9"/>
    <mergeCell ref="H10:H11"/>
    <mergeCell ref="R8:T9"/>
    <mergeCell ref="J10:J11"/>
    <mergeCell ref="M10:M11"/>
    <mergeCell ref="N10:N11"/>
    <mergeCell ref="O10:O11"/>
    <mergeCell ref="L8:O8"/>
    <mergeCell ref="P8:P11"/>
    <mergeCell ref="Q8:Q11"/>
    <mergeCell ref="R10:R11"/>
    <mergeCell ref="S10:S11"/>
    <mergeCell ref="T10:T11"/>
    <mergeCell ref="H1:Q1"/>
    <mergeCell ref="S1:T1"/>
    <mergeCell ref="C4:T4"/>
    <mergeCell ref="C5:T5"/>
    <mergeCell ref="C6:T6"/>
    <mergeCell ref="C8:C11"/>
    <mergeCell ref="D8:D11"/>
    <mergeCell ref="E8:G8"/>
    <mergeCell ref="H8:I9"/>
    <mergeCell ref="J8:K9"/>
    <mergeCell ref="E9:E11"/>
    <mergeCell ref="F9:F11"/>
    <mergeCell ref="G9:G11"/>
    <mergeCell ref="I10:I11"/>
    <mergeCell ref="K10:K11"/>
  </mergeCells>
  <dataValidations count="14"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>
      <formula1>W13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J13:K13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1, №12 и №13._x000a_" sqref="L13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M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N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O13">
      <formula1>W13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R13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S13">
      <formula1>R13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7." sqref="T13">
      <formula1>S13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>
      <formula1>24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">
      <formula1>24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  <vt:lpstr>'Форма №1'!Область_печати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2023-09-29T06:09:34Z</dcterms:modified>
</cp:coreProperties>
</file>